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\POP\Population_Estimates\EST 2015\Book\"/>
    </mc:Choice>
  </mc:AlternateContent>
  <bookViews>
    <workbookView xWindow="0" yWindow="0" windowWidth="26100" windowHeight="9975"/>
  </bookViews>
  <sheets>
    <sheet name="Table 01" sheetId="18" r:id="rId1"/>
    <sheet name="Table 02" sheetId="21" r:id="rId2"/>
    <sheet name="Table 03" sheetId="20" r:id="rId3"/>
    <sheet name="Table 04" sheetId="4" r:id="rId4"/>
    <sheet name="Table 05 " sheetId="29" r:id="rId5"/>
    <sheet name="Table 06" sheetId="6" r:id="rId6"/>
    <sheet name="Table 07" sheetId="7" r:id="rId7"/>
    <sheet name="Table 08" sheetId="8" r:id="rId8"/>
    <sheet name="Table 09" sheetId="9" r:id="rId9"/>
    <sheet name="Table 10" sheetId="10" r:id="rId10"/>
    <sheet name="Table 11" sheetId="11" r:id="rId11"/>
    <sheet name="Table 12" sheetId="22" r:id="rId12"/>
    <sheet name="Table 13" sheetId="23" r:id="rId13"/>
    <sheet name="Table 14" sheetId="24" r:id="rId14"/>
    <sheet name="Table 15" sheetId="25" r:id="rId15"/>
    <sheet name="Table 16" sheetId="26" r:id="rId16"/>
    <sheet name="Table 17" sheetId="17" r:id="rId17"/>
    <sheet name="Table 18" sheetId="27" r:id="rId18"/>
  </sheets>
  <definedNames>
    <definedName name="_xlnm._FilterDatabase" localSheetId="17" hidden="1">'Table 18'!#REF!</definedName>
    <definedName name="_xlnm.Print_Titles" localSheetId="0">'Table 01'!$3:$7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1" l="1"/>
  <c r="I8" i="29" l="1"/>
  <c r="H8" i="29"/>
  <c r="I7" i="29"/>
  <c r="H7" i="29"/>
  <c r="G7" i="29"/>
  <c r="C6" i="6" l="1"/>
  <c r="J94" i="4" l="1"/>
  <c r="I94" i="4"/>
  <c r="H94" i="4"/>
  <c r="J93" i="4"/>
  <c r="I93" i="4"/>
  <c r="H93" i="4"/>
  <c r="J91" i="4"/>
  <c r="I91" i="4"/>
  <c r="H91" i="4"/>
  <c r="J90" i="4"/>
  <c r="I90" i="4"/>
  <c r="H90" i="4"/>
  <c r="J89" i="4"/>
  <c r="I89" i="4"/>
  <c r="H89" i="4"/>
  <c r="J88" i="4"/>
  <c r="I88" i="4"/>
  <c r="H88" i="4"/>
  <c r="J87" i="4"/>
  <c r="I87" i="4"/>
  <c r="H87" i="4"/>
  <c r="J85" i="4"/>
  <c r="I85" i="4"/>
  <c r="H85" i="4"/>
  <c r="J84" i="4"/>
  <c r="I84" i="4"/>
  <c r="H84" i="4"/>
  <c r="J83" i="4"/>
  <c r="I83" i="4"/>
  <c r="H83" i="4"/>
  <c r="J82" i="4"/>
  <c r="I82" i="4"/>
  <c r="H82" i="4"/>
  <c r="J81" i="4"/>
  <c r="I81" i="4"/>
  <c r="H81" i="4"/>
  <c r="J79" i="4"/>
  <c r="I79" i="4"/>
  <c r="H79" i="4"/>
  <c r="J78" i="4"/>
  <c r="I78" i="4"/>
  <c r="H78" i="4"/>
  <c r="J76" i="4"/>
  <c r="I76" i="4"/>
  <c r="H76" i="4"/>
  <c r="J75" i="4"/>
  <c r="I75" i="4"/>
  <c r="H75" i="4"/>
  <c r="J73" i="4"/>
  <c r="I73" i="4"/>
  <c r="H73" i="4"/>
  <c r="J72" i="4"/>
  <c r="I72" i="4"/>
  <c r="H72" i="4"/>
  <c r="J70" i="4"/>
  <c r="I70" i="4"/>
  <c r="H70" i="4"/>
  <c r="J69" i="4"/>
  <c r="I69" i="4"/>
  <c r="H69" i="4"/>
  <c r="J68" i="4"/>
  <c r="I68" i="4"/>
  <c r="H68" i="4"/>
  <c r="J66" i="4"/>
  <c r="I66" i="4"/>
  <c r="H66" i="4"/>
  <c r="J65" i="4"/>
  <c r="I65" i="4"/>
  <c r="H65" i="4"/>
  <c r="J64" i="4"/>
  <c r="I64" i="4"/>
  <c r="H64" i="4"/>
  <c r="J62" i="4"/>
  <c r="I62" i="4"/>
  <c r="H62" i="4"/>
  <c r="J61" i="4"/>
  <c r="I61" i="4"/>
  <c r="H61" i="4"/>
  <c r="J60" i="4"/>
  <c r="I60" i="4"/>
  <c r="H60" i="4"/>
  <c r="J58" i="4"/>
  <c r="I58" i="4"/>
  <c r="H58" i="4"/>
  <c r="J57" i="4"/>
  <c r="I57" i="4"/>
  <c r="H57" i="4"/>
  <c r="J55" i="4"/>
  <c r="I55" i="4"/>
  <c r="H55" i="4"/>
  <c r="J54" i="4"/>
  <c r="I54" i="4"/>
  <c r="H54" i="4"/>
  <c r="J53" i="4"/>
  <c r="I53" i="4"/>
  <c r="H53" i="4"/>
  <c r="J52" i="4"/>
  <c r="I52" i="4"/>
  <c r="H52" i="4"/>
  <c r="J51" i="4"/>
  <c r="I51" i="4"/>
  <c r="H51" i="4"/>
  <c r="J49" i="4"/>
  <c r="I49" i="4"/>
  <c r="H49" i="4"/>
  <c r="J48" i="4"/>
  <c r="I48" i="4"/>
  <c r="H48" i="4"/>
  <c r="J46" i="4"/>
  <c r="I46" i="4"/>
  <c r="H46" i="4"/>
  <c r="J45" i="4"/>
  <c r="I45" i="4"/>
  <c r="H45" i="4"/>
  <c r="J44" i="4"/>
  <c r="I44" i="4"/>
  <c r="H44" i="4"/>
  <c r="J42" i="4"/>
  <c r="I42" i="4"/>
  <c r="H42" i="4"/>
  <c r="J41" i="4"/>
  <c r="I41" i="4"/>
  <c r="H41" i="4"/>
  <c r="J39" i="4"/>
  <c r="I39" i="4"/>
  <c r="H39" i="4"/>
  <c r="J38" i="4"/>
  <c r="I38" i="4"/>
  <c r="H38" i="4"/>
  <c r="J37" i="4"/>
  <c r="I37" i="4"/>
  <c r="H37" i="4"/>
  <c r="J36" i="4"/>
  <c r="I36" i="4"/>
  <c r="H36" i="4"/>
  <c r="J34" i="4"/>
  <c r="I34" i="4"/>
  <c r="H34" i="4"/>
  <c r="J33" i="4"/>
  <c r="I33" i="4"/>
  <c r="H33" i="4"/>
  <c r="J31" i="4"/>
  <c r="I31" i="4"/>
  <c r="H31" i="4"/>
  <c r="J30" i="4"/>
  <c r="I30" i="4"/>
  <c r="H30" i="4"/>
  <c r="J29" i="4"/>
  <c r="I29" i="4"/>
  <c r="H29" i="4"/>
  <c r="J28" i="4"/>
  <c r="I28" i="4"/>
  <c r="H28" i="4"/>
  <c r="J27" i="4"/>
  <c r="I27" i="4"/>
  <c r="H27" i="4"/>
  <c r="J26" i="4"/>
  <c r="I26" i="4"/>
  <c r="H26" i="4"/>
  <c r="J24" i="4"/>
  <c r="I24" i="4"/>
  <c r="H24" i="4"/>
  <c r="J23" i="4"/>
  <c r="I23" i="4"/>
  <c r="H23" i="4"/>
  <c r="J21" i="4"/>
  <c r="I21" i="4"/>
  <c r="H21" i="4"/>
  <c r="J20" i="4"/>
  <c r="I20" i="4"/>
  <c r="H20" i="4"/>
  <c r="J19" i="4"/>
  <c r="I19" i="4"/>
  <c r="H19" i="4"/>
  <c r="J17" i="4"/>
  <c r="I17" i="4"/>
  <c r="H17" i="4"/>
  <c r="J16" i="4"/>
  <c r="I16" i="4"/>
  <c r="H16" i="4"/>
  <c r="J15" i="4"/>
  <c r="I15" i="4"/>
  <c r="H15" i="4"/>
  <c r="J13" i="4"/>
  <c r="I13" i="4"/>
  <c r="H13" i="4"/>
  <c r="J12" i="4"/>
  <c r="I12" i="4"/>
  <c r="H12" i="4"/>
  <c r="J11" i="4"/>
  <c r="I11" i="4"/>
  <c r="H11" i="4"/>
  <c r="J9" i="4"/>
  <c r="I9" i="4"/>
  <c r="H9" i="4"/>
  <c r="J8" i="4"/>
  <c r="I8" i="4"/>
  <c r="H8" i="4"/>
  <c r="J6" i="4"/>
  <c r="I6" i="4"/>
  <c r="H6" i="4"/>
</calcChain>
</file>

<file path=xl/sharedStrings.xml><?xml version="1.0" encoding="utf-8"?>
<sst xmlns="http://schemas.openxmlformats.org/spreadsheetml/2006/main" count="3980" uniqueCount="750">
  <si>
    <t>Revenue Sharing Use Only</t>
  </si>
  <si>
    <t>April 1</t>
  </si>
  <si>
    <t>Estimates</t>
  </si>
  <si>
    <t>Total</t>
  </si>
  <si>
    <t>2010</t>
  </si>
  <si>
    <t>less Inmates</t>
  </si>
  <si>
    <t>(Estimate)</t>
  </si>
  <si>
    <t>Change</t>
  </si>
  <si>
    <t>(Census)</t>
  </si>
  <si>
    <t>Inmates</t>
  </si>
  <si>
    <t>Alachua</t>
  </si>
  <si>
    <t>Archer</t>
  </si>
  <si>
    <t>Gainesville*</t>
  </si>
  <si>
    <t>Hawthorne</t>
  </si>
  <si>
    <t>High Springs</t>
  </si>
  <si>
    <t>La Crosse</t>
  </si>
  <si>
    <t>Micanopy</t>
  </si>
  <si>
    <t>Newberry</t>
  </si>
  <si>
    <t>Waldo</t>
  </si>
  <si>
    <t>Glen St. Mary</t>
  </si>
  <si>
    <t>Macclenny</t>
  </si>
  <si>
    <t>UNINCORPORATED</t>
  </si>
  <si>
    <t>Callaway</t>
  </si>
  <si>
    <t>Lynn Haven</t>
  </si>
  <si>
    <t>Mexico Beach</t>
  </si>
  <si>
    <t>Panama City*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</si>
  <si>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</si>
  <si>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</si>
  <si>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</si>
  <si>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</si>
  <si>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</si>
  <si>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</si>
  <si>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</si>
  <si>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</si>
  <si>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</si>
  <si>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</si>
  <si>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</si>
  <si>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</si>
  <si>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</si>
  <si>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</si>
  <si>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Melbourne*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</si>
  <si>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</si>
  <si>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</si>
  <si>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</si>
  <si>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</si>
  <si>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</si>
  <si>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</si>
  <si>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</si>
  <si>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</si>
  <si>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</si>
  <si>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</si>
  <si>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</si>
  <si>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</si>
  <si>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</si>
  <si>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</si>
  <si>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</si>
  <si>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</si>
  <si>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</si>
  <si>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</si>
  <si>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Lauderdale-By-The-Sea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</si>
  <si>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</si>
  <si>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</si>
  <si>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</si>
  <si>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</si>
  <si>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</si>
  <si>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</si>
  <si>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</si>
  <si>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</si>
  <si>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</si>
  <si>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</si>
  <si>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Pines*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</si>
  <si>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</si>
  <si>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</si>
  <si>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</si>
  <si>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</si>
  <si>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</si>
  <si>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</si>
  <si>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</si>
  <si>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</si>
  <si>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</si>
  <si>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</si>
  <si>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</si>
  <si>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</si>
  <si>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</si>
  <si>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</si>
  <si>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</si>
  <si>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</si>
  <si>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</si>
  <si>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</si>
  <si>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</si>
  <si>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</si>
  <si>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</si>
  <si>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</si>
  <si>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</si>
  <si>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</si>
  <si>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</si>
  <si>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</si>
  <si>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</si>
  <si>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</si>
  <si>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</si>
  <si>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</si>
  <si>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</si>
  <si>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</si>
  <si>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</si>
  <si>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</si>
  <si>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</si>
  <si>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Flagler Beach (part)</t>
  </si>
  <si>
    <t>Marineland (part)</t>
  </si>
  <si>
    <t>Palm Coast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</si>
  <si>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</si>
  <si>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</si>
  <si>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</si>
  <si>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</si>
  <si>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</si>
  <si>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</si>
  <si>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</si>
  <si>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</si>
  <si>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</si>
  <si>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Fanning Springs (part)</t>
  </si>
  <si>
    <t>Trenton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</si>
  <si>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</si>
  <si>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</si>
  <si>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</si>
  <si>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</si>
  <si>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</si>
  <si>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</si>
  <si>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</si>
  <si>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</si>
  <si>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</si>
  <si>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</si>
  <si>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LaBelle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</si>
  <si>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</si>
  <si>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</si>
  <si>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</si>
  <si>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</si>
  <si>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</si>
  <si>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</si>
  <si>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</si>
  <si>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</si>
  <si>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</si>
  <si>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</si>
  <si>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</si>
  <si>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</si>
  <si>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</si>
  <si>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</si>
  <si>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</si>
  <si>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</si>
  <si>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</si>
  <si>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</si>
  <si>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</si>
  <si>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</si>
  <si>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</si>
  <si>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</si>
  <si>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</si>
  <si>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</si>
  <si>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</si>
  <si>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</si>
  <si>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</si>
  <si>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</si>
  <si>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</si>
  <si>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</si>
  <si>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Lake*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</si>
  <si>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</si>
  <si>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</si>
  <si>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</si>
  <si>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</si>
  <si>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</si>
  <si>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</si>
  <si>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</si>
  <si>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</si>
  <si>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</si>
  <si>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</si>
  <si>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</si>
  <si>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</si>
  <si>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</si>
  <si>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</si>
  <si>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Springs*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</si>
  <si>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</si>
  <si>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</si>
  <si>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</si>
  <si>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</si>
  <si>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</si>
  <si>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</si>
  <si>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</si>
  <si>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</si>
  <si>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</si>
  <si>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</si>
  <si>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</si>
  <si>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</si>
  <si>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</si>
  <si>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</si>
  <si>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Lee</t>
  </si>
  <si>
    <t>Anna Maria</t>
  </si>
  <si>
    <t>Bradenton</t>
  </si>
  <si>
    <t>Bradenton Beach</t>
  </si>
  <si>
    <t>Holmes Beach</t>
  </si>
  <si>
    <t>Longboat Key (part)</t>
  </si>
  <si>
    <t>Palmetto</t>
  </si>
  <si>
    <t>Marion*</t>
  </si>
  <si>
    <t>Belleview</t>
  </si>
  <si>
    <t>Dunnellon</t>
  </si>
  <si>
    <t>McIntosh</t>
  </si>
  <si>
    <t>Ocala</t>
  </si>
  <si>
    <t>Reddick</t>
  </si>
  <si>
    <t>Jupiter Island</t>
  </si>
  <si>
    <t>Sewall's Point</t>
  </si>
  <si>
    <t>Stuart</t>
  </si>
  <si>
    <t>Miami-Dade*</t>
  </si>
  <si>
    <t>Aventura</t>
  </si>
  <si>
    <t>Bal Harbour</t>
  </si>
  <si>
    <t>Bay Harbor Islands</t>
  </si>
  <si>
    <t>Biscayne Park</t>
  </si>
  <si>
    <t>Coral Gables*</t>
  </si>
  <si>
    <t>Cutler Bay</t>
  </si>
  <si>
    <t>Doral*</t>
  </si>
  <si>
    <t>El Portal</t>
  </si>
  <si>
    <t>Florida City</t>
  </si>
  <si>
    <t>Golden Beach</t>
  </si>
  <si>
    <t>Hialeah*</t>
  </si>
  <si>
    <t>Hialeah Gardens</t>
  </si>
  <si>
    <t>Homestead*</t>
  </si>
  <si>
    <t>Indian Creek</t>
  </si>
  <si>
    <t>Key Biscayne</t>
  </si>
  <si>
    <t>Medley</t>
  </si>
  <si>
    <t>Miami*</t>
  </si>
  <si>
    <t>Miami Beach*</t>
  </si>
  <si>
    <t>Miami Lakes</t>
  </si>
  <si>
    <t>Miami Shores</t>
  </si>
  <si>
    <t>Miami Springs</t>
  </si>
  <si>
    <t>North Bay Village</t>
  </si>
  <si>
    <t>North Miami Beach</t>
  </si>
  <si>
    <t>Opa-locka</t>
  </si>
  <si>
    <t>Palmetto Bay*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</si>
  <si>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</si>
  <si>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</si>
  <si>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</si>
  <si>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</si>
  <si>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</si>
  <si>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</si>
  <si>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</si>
  <si>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Islamorada, Village of Islands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</si>
  <si>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</si>
  <si>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</si>
  <si>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</si>
  <si>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</si>
  <si>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</si>
  <si>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</si>
  <si>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</si>
  <si>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</si>
  <si>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</si>
  <si>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</si>
  <si>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</si>
  <si>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</si>
  <si>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</si>
  <si>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</si>
  <si>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</si>
  <si>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</si>
  <si>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</si>
  <si>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</si>
  <si>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</si>
  <si>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</si>
  <si>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</si>
  <si>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</si>
  <si>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</si>
  <si>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</si>
  <si>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</si>
  <si>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</si>
  <si>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</si>
  <si>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</si>
  <si>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</si>
  <si>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</si>
  <si>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</si>
  <si>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</si>
  <si>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</si>
  <si>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</si>
  <si>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</si>
  <si>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</si>
  <si>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</si>
  <si>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</si>
  <si>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</si>
  <si>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</si>
  <si>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</si>
  <si>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</si>
  <si>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</si>
  <si>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</si>
  <si>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</si>
  <si>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</si>
  <si>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</si>
  <si>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</si>
  <si>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</si>
  <si>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</si>
  <si>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</si>
  <si>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</si>
  <si>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</si>
  <si>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</si>
  <si>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</si>
  <si>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</si>
  <si>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</si>
  <si>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</si>
  <si>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</si>
  <si>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 Gardens*</t>
  </si>
  <si>
    <t>Palm Beach Shores</t>
  </si>
  <si>
    <t>Palm Springs</t>
  </si>
  <si>
    <t>Riviera Beach</t>
  </si>
  <si>
    <t>Royal Palm Beach</t>
  </si>
  <si>
    <t>South Bay</t>
  </si>
  <si>
    <t>Tequesta</t>
  </si>
  <si>
    <t>Wellington</t>
  </si>
  <si>
    <t>West Palm Beach*</t>
  </si>
  <si>
    <t>Dade City</t>
  </si>
  <si>
    <t>New Port Richey</t>
  </si>
  <si>
    <t>Port Richey</t>
  </si>
  <si>
    <t>St. Leo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</si>
  <si>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</si>
  <si>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</si>
  <si>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</si>
  <si>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</si>
  <si>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</si>
  <si>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</si>
  <si>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</si>
  <si>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</si>
  <si>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</si>
  <si>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</si>
  <si>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</si>
  <si>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</si>
  <si>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</si>
  <si>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</si>
  <si>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</si>
  <si>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</si>
  <si>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</si>
  <si>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</si>
  <si>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</si>
  <si>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</si>
  <si>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Petersburg</t>
  </si>
  <si>
    <t>St. Pete Beach</t>
  </si>
  <si>
    <t>Seminole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</si>
  <si>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</si>
  <si>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</si>
  <si>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</si>
  <si>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</si>
  <si>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</si>
  <si>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</si>
  <si>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</si>
  <si>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</si>
  <si>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</si>
  <si>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</si>
  <si>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City*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</si>
  <si>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</si>
  <si>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</si>
  <si>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</si>
  <si>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</si>
  <si>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</si>
  <si>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</si>
  <si>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</si>
  <si>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</si>
  <si>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</si>
  <si>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</si>
  <si>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</si>
  <si>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</si>
  <si>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</si>
  <si>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</si>
  <si>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Hastings</t>
  </si>
  <si>
    <t>St. Augustine</t>
  </si>
  <si>
    <t>St. Augustine Beach</t>
  </si>
  <si>
    <t>Fort Pierce</t>
  </si>
  <si>
    <t>Port St. Lucie</t>
  </si>
  <si>
    <t>St. Lucie Village</t>
  </si>
  <si>
    <t>Gulf Breeze</t>
  </si>
  <si>
    <t>Jay</t>
  </si>
  <si>
    <t>Milton</t>
  </si>
  <si>
    <t>North Port</t>
  </si>
  <si>
    <t>Sarasota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</si>
  <si>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</si>
  <si>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</si>
  <si>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</si>
  <si>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</si>
  <si>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</si>
  <si>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</si>
  <si>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</si>
  <si>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</si>
  <si>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</si>
  <si>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</si>
  <si>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</si>
  <si>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</si>
  <si>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</si>
  <si>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</si>
  <si>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</si>
  <si>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</si>
  <si>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</si>
  <si>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</si>
  <si>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</si>
  <si>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</si>
  <si>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</si>
  <si>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</si>
  <si>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</si>
  <si>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</si>
  <si>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</si>
  <si>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</si>
  <si>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</si>
  <si>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</si>
  <si>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</si>
  <si>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</si>
  <si>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</si>
  <si>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</si>
  <si>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</si>
  <si>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</si>
  <si>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 xml:space="preserve"> </t>
  </si>
  <si>
    <t>St. Marks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</si>
  <si>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</si>
  <si>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</si>
  <si>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</si>
  <si>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</si>
  <si>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</si>
  <si>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</si>
  <si>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</si>
  <si>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</si>
  <si>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</si>
  <si>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Components of Change</t>
  </si>
  <si>
    <t>Percent of Change Due to—</t>
  </si>
  <si>
    <t xml:space="preserve">Natural </t>
  </si>
  <si>
    <t>Net</t>
  </si>
  <si>
    <t>and County</t>
  </si>
  <si>
    <t>Births</t>
  </si>
  <si>
    <t>Deaths</t>
  </si>
  <si>
    <t>Increase</t>
  </si>
  <si>
    <t>Migration</t>
  </si>
  <si>
    <t>FLORIDA*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</si>
  <si>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</si>
  <si>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</si>
  <si>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</si>
  <si>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</si>
  <si>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</si>
  <si>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</si>
  <si>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</si>
  <si>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</si>
  <si>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</si>
  <si>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</si>
  <si>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</si>
  <si>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</si>
  <si>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</si>
  <si>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</si>
  <si>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</si>
  <si>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</si>
  <si>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</si>
  <si>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</si>
  <si>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</si>
  <si>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</si>
  <si>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</si>
  <si>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</si>
  <si>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</si>
  <si>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</si>
  <si>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</si>
  <si>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</si>
  <si>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</si>
  <si>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</si>
  <si>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</si>
  <si>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</si>
  <si>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</si>
  <si>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</si>
  <si>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</si>
  <si>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</si>
  <si>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</si>
  <si>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Madison</t>
  </si>
  <si>
    <t>Manatee</t>
  </si>
  <si>
    <t>Martin</t>
  </si>
  <si>
    <t>Monroe</t>
  </si>
  <si>
    <t>Nassau</t>
  </si>
  <si>
    <t>Okaloosa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</si>
  <si>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</si>
  <si>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</si>
  <si>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</si>
  <si>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</si>
  <si>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</si>
  <si>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</si>
  <si>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</si>
  <si>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</si>
  <si>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</si>
  <si>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</si>
  <si>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</si>
  <si>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</si>
  <si>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</si>
  <si>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</si>
  <si>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</si>
  <si>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</si>
  <si>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</si>
  <si>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</si>
  <si>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Percent change</t>
  </si>
  <si>
    <t>Population</t>
  </si>
  <si>
    <t>to 2010</t>
  </si>
  <si>
    <t>to 2000</t>
  </si>
  <si>
    <t>071</t>
  </si>
  <si>
    <t>091</t>
  </si>
  <si>
    <t>131</t>
  </si>
  <si>
    <t>035</t>
  </si>
  <si>
    <t>127</t>
  </si>
  <si>
    <t>001</t>
  </si>
  <si>
    <t>041</t>
  </si>
  <si>
    <t>017</t>
  </si>
  <si>
    <t>003</t>
  </si>
  <si>
    <t>019</t>
  </si>
  <si>
    <t>031</t>
  </si>
  <si>
    <t>089</t>
  </si>
  <si>
    <t>109</t>
  </si>
  <si>
    <t>105</t>
  </si>
  <si>
    <t>011</t>
  </si>
  <si>
    <t>086</t>
  </si>
  <si>
    <t>099</t>
  </si>
  <si>
    <t>021</t>
  </si>
  <si>
    <t>081</t>
  </si>
  <si>
    <t>115</t>
  </si>
  <si>
    <t>083</t>
  </si>
  <si>
    <t>069</t>
  </si>
  <si>
    <t>095</t>
  </si>
  <si>
    <t>097</t>
  </si>
  <si>
    <t>117</t>
  </si>
  <si>
    <t>009</t>
  </si>
  <si>
    <t>005</t>
  </si>
  <si>
    <t>045</t>
  </si>
  <si>
    <t>033</t>
  </si>
  <si>
    <t>113</t>
  </si>
  <si>
    <t>085</t>
  </si>
  <si>
    <t>111</t>
  </si>
  <si>
    <t>015</t>
  </si>
  <si>
    <t>061</t>
  </si>
  <si>
    <t>055</t>
  </si>
  <si>
    <t>039</t>
  </si>
  <si>
    <t>065</t>
  </si>
  <si>
    <t>073</t>
  </si>
  <si>
    <t>129</t>
  </si>
  <si>
    <t>053</t>
  </si>
  <si>
    <t>057</t>
  </si>
  <si>
    <t>101</t>
  </si>
  <si>
    <t>103</t>
  </si>
  <si>
    <t>119</t>
  </si>
  <si>
    <t>Percent Change</t>
  </si>
  <si>
    <t>Percent of State Population</t>
  </si>
  <si>
    <t>Rank</t>
  </si>
  <si>
    <t>County</t>
  </si>
  <si>
    <t>Percent</t>
  </si>
  <si>
    <t>City</t>
  </si>
  <si>
    <t>Gainesville</t>
  </si>
  <si>
    <t>Miami Gardens*</t>
  </si>
  <si>
    <t>(X)</t>
  </si>
  <si>
    <t>North Miami*</t>
  </si>
  <si>
    <t xml:space="preserve">Population </t>
  </si>
  <si>
    <t>Census</t>
  </si>
  <si>
    <t>FLORIDA</t>
  </si>
  <si>
    <t xml:space="preserve">0-17 </t>
  </si>
  <si>
    <t>18-44</t>
  </si>
  <si>
    <t>45-64</t>
  </si>
  <si>
    <t>Lake</t>
  </si>
  <si>
    <t xml:space="preserve">0-14 </t>
  </si>
  <si>
    <t>15-44</t>
  </si>
  <si>
    <t>Marion</t>
  </si>
  <si>
    <t>Miami-Dade</t>
  </si>
  <si>
    <t>Aged 17 and Younger</t>
  </si>
  <si>
    <t>Number</t>
  </si>
  <si>
    <t>Aged 65 and Over</t>
  </si>
  <si>
    <t>Black</t>
  </si>
  <si>
    <t>Hispanic</t>
  </si>
  <si>
    <t>Land area</t>
  </si>
  <si>
    <t>Population Per Square Mile</t>
  </si>
  <si>
    <t>(sq. miles)</t>
  </si>
  <si>
    <t>*** The City of Islandia was disincorporated as of March 6, 2012.</t>
  </si>
  <si>
    <t/>
  </si>
  <si>
    <t>Ocean Breeze</t>
  </si>
  <si>
    <t>Bay County</t>
  </si>
  <si>
    <t>Baker County</t>
  </si>
  <si>
    <t>Alachua County</t>
  </si>
  <si>
    <t>April 1, 2015</t>
  </si>
  <si>
    <t>2015</t>
  </si>
  <si>
    <t>to 2015</t>
  </si>
  <si>
    <t>2000 Census</t>
  </si>
  <si>
    <t>2015 Estimate</t>
  </si>
  <si>
    <t>1990 Census</t>
  </si>
  <si>
    <t>2000
to 2010</t>
  </si>
  <si>
    <t>1990
to 2000</t>
  </si>
  <si>
    <t>Miami-Dade**</t>
  </si>
  <si>
    <t>Marion**</t>
  </si>
  <si>
    <t>Lake**</t>
  </si>
  <si>
    <t>2010
to 2015</t>
  </si>
  <si>
    <t>Fanning Springs</t>
  </si>
  <si>
    <t>Flagler Beach</t>
  </si>
  <si>
    <t>Longboat Key</t>
  </si>
  <si>
    <t>Marineland</t>
  </si>
  <si>
    <t>in 2010</t>
  </si>
  <si>
    <t>2010–2015</t>
  </si>
  <si>
    <t>Sources: US Department of Commerce, Bureau of the Census and University of Florida, Bureau of Economic and Business Research, October 2015.</t>
  </si>
  <si>
    <t>Estero**</t>
  </si>
  <si>
    <t>UNINCORPORATED*</t>
  </si>
  <si>
    <t>Vero Beach*</t>
  </si>
  <si>
    <t>Madison*</t>
  </si>
  <si>
    <t>Lake County*</t>
  </si>
  <si>
    <t>South Palm Beach*</t>
  </si>
  <si>
    <t>Marion County*</t>
  </si>
  <si>
    <t>Islandia***</t>
  </si>
  <si>
    <t>Worthington Springs*</t>
  </si>
  <si>
    <t>Miami-Dade County*</t>
  </si>
  <si>
    <t>Palm Beach*</t>
  </si>
  <si>
    <t>Florida*</t>
  </si>
  <si>
    <t>Incorporated*</t>
  </si>
  <si>
    <t>Unincorporated*</t>
  </si>
  <si>
    <t>Jackson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</si>
  <si>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</si>
  <si>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</si>
  <si>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</si>
  <si>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</si>
  <si>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</si>
  <si>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</si>
  <si>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</si>
  <si>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</si>
  <si>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</si>
  <si>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DeSoto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</si>
  <si>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</si>
  <si>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</si>
  <si>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</si>
  <si>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</si>
  <si>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</si>
  <si>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</si>
  <si>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</si>
  <si>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</si>
  <si>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</si>
  <si>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</si>
  <si>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</si>
  <si>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</si>
  <si>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</si>
  <si>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Table 1. Estimates of Population by County and City in Florida: April 1, 2015</t>
  </si>
  <si>
    <t>Highlands County</t>
  </si>
  <si>
    <t>Hillsborough County</t>
  </si>
  <si>
    <t>Holmes County</t>
  </si>
  <si>
    <t>Jefferson County</t>
  </si>
  <si>
    <t>Lafayette County</t>
  </si>
  <si>
    <t>Lee County</t>
  </si>
  <si>
    <t>Leon County</t>
  </si>
  <si>
    <t>Levy County</t>
  </si>
  <si>
    <t>Liberty County</t>
  </si>
  <si>
    <t>Madison County</t>
  </si>
  <si>
    <t>Manatee County</t>
  </si>
  <si>
    <t>Martin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</si>
  <si>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</si>
  <si>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</si>
  <si>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</si>
  <si>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</si>
  <si>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</si>
  <si>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</si>
  <si>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</si>
  <si>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</si>
  <si>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</si>
  <si>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</si>
  <si>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</si>
  <si>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</si>
  <si>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</si>
  <si>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</si>
  <si>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</si>
  <si>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</si>
  <si>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</si>
  <si>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</si>
  <si>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</si>
  <si>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</si>
  <si>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</si>
  <si>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</si>
  <si>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</si>
  <si>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</si>
  <si>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Source: University of Florida, Bureau of Economic and Business Research, October 2015.</t>
  </si>
  <si>
    <t>Table 2. Components of Population Change for Counties in Florida, 2010 to 2015</t>
  </si>
  <si>
    <t>Table 3. Population and Population Change for Counties in Florida, 1990 to 2015</t>
  </si>
  <si>
    <t>Table 6. Rank of Florida Counties by Population Size in 2015 and Population Distribution, 1990 to 2015</t>
  </si>
  <si>
    <t>Table 7. Rank of Florida Counties by Percent Change in Population, 2010 to 2015</t>
  </si>
  <si>
    <t>Table 8. Rank of Florida Counties by Population Change, 2010 to 2015</t>
  </si>
  <si>
    <t>Table 9. Rank of Top 100 Cities in Florida by Population Size, 2000 to 2015</t>
  </si>
  <si>
    <t>Table 10. Rank of Top 100 Cities in Florida by Percent Change in Population, 2010 to 2015</t>
  </si>
  <si>
    <t>Table 11. Rank of Top 100 Cities in Florida by Population Change, 2010 to 2015</t>
  </si>
  <si>
    <t>Table 12. Age Distribution (Percentage) of the Population of Florida and Its Counties, 1990 to 2014</t>
  </si>
  <si>
    <t xml:space="preserve">65+ </t>
  </si>
  <si>
    <t>Table 13. Rank of Florida Counties by Percent of Population Aged 17 and Younger, 2014</t>
  </si>
  <si>
    <t>Table 14. Rank of Florida Counties by Percent of Population Aged 65 and Older, 2014</t>
  </si>
  <si>
    <t>Table 15. Black Population of Florida Counties Ranked by Percent Black, 2014</t>
  </si>
  <si>
    <t>Table 16. Hispanic Population of Florida Counties Ranked by Percent Hispanic, 2014</t>
  </si>
  <si>
    <t>Table 17. Population Per Square Mile for Florida Counties, 2000 to 2015</t>
  </si>
  <si>
    <t>Panama City</t>
  </si>
  <si>
    <t>Melbourne</t>
  </si>
  <si>
    <t>Pembroke Pines</t>
  </si>
  <si>
    <t>Vero Beach</t>
  </si>
  <si>
    <t>Bonita Springs</t>
  </si>
  <si>
    <t>Coral Gables</t>
  </si>
  <si>
    <t>Doral</t>
  </si>
  <si>
    <t>Hialeah</t>
  </si>
  <si>
    <t>Homestead</t>
  </si>
  <si>
    <t>Miami</t>
  </si>
  <si>
    <t>Miami Beach</t>
  </si>
  <si>
    <t>Miami Gardens</t>
  </si>
  <si>
    <t>North Miami</t>
  </si>
  <si>
    <t>Palmetto Bay</t>
  </si>
  <si>
    <t>Palm Beach Gardens</t>
  </si>
  <si>
    <t>South Palm Beach</t>
  </si>
  <si>
    <t>West Palm Beach</t>
  </si>
  <si>
    <t>Haines City</t>
  </si>
  <si>
    <t>Worthington Springs</t>
  </si>
  <si>
    <t>Gilchrist/Levy</t>
  </si>
  <si>
    <t>Flagler/Volusia</t>
  </si>
  <si>
    <t>Manatee/Sarasota</t>
  </si>
  <si>
    <t>Flagler/St. Johns</t>
  </si>
  <si>
    <t>Islandia**</t>
  </si>
  <si>
    <t>Estero*</t>
  </si>
  <si>
    <t>Table 18. Location of Florida Cities</t>
  </si>
  <si>
    <t>County, City,</t>
  </si>
  <si>
    <t>and State</t>
  </si>
  <si>
    <t>State and</t>
  </si>
  <si>
    <t xml:space="preserve">State, </t>
  </si>
  <si>
    <t>State</t>
  </si>
  <si>
    <t>Cape Coral-Fort Myers</t>
  </si>
  <si>
    <t>Crestview-Fort Walton Beach-Destin</t>
  </si>
  <si>
    <t>Deltona-Daytona Beach-Ormond Beach</t>
  </si>
  <si>
    <t>Homosassa Springs</t>
  </si>
  <si>
    <t>Lakeland-Winter Haven</t>
  </si>
  <si>
    <t>Miami-Fort Lauderdale-West Palm Beach</t>
  </si>
  <si>
    <t>Naples-Immokalee-Marco Island</t>
  </si>
  <si>
    <t>North Port-Sarasota-Bradenton</t>
  </si>
  <si>
    <t>Orlando-Kissimmee-Sanford</t>
  </si>
  <si>
    <t>Palm Bay-Melbourne-Titusville</t>
  </si>
  <si>
    <t>Pensacola-Ferry Pass-Brent</t>
  </si>
  <si>
    <t>Sebastian-Vero Beach</t>
  </si>
  <si>
    <t>Tampa-St. Petersburg-Clearwater</t>
  </si>
  <si>
    <t>The Villages</t>
  </si>
  <si>
    <t>* Includes US Census Bureau corrections as of February 11, 2014.</t>
  </si>
  <si>
    <t>** Includes US Census Bureau corrections as of February 11, 2014.</t>
  </si>
  <si>
    <t>** The City of Islandia was disincorporated as of March 6, 2012.</t>
  </si>
  <si>
    <r>
      <t xml:space="preserve">* </t>
    </r>
    <r>
      <rPr>
        <sz val="11"/>
        <rFont val="Tahoma"/>
        <family val="2"/>
      </rPr>
      <t>Based on the February 28, 2013 US Office of Management and Budget MSA definitions, (OMB Bulletin No. 13-01).</t>
    </r>
  </si>
  <si>
    <t>West Florida</t>
  </si>
  <si>
    <t>Apalachee</t>
  </si>
  <si>
    <t>North Central Florida</t>
  </si>
  <si>
    <t>Northeast Florida</t>
  </si>
  <si>
    <t>East Central Florida</t>
  </si>
  <si>
    <t>Central Florida</t>
  </si>
  <si>
    <t>Tampa Bay</t>
  </si>
  <si>
    <t>Southwest Florida</t>
  </si>
  <si>
    <t>Charlottee</t>
  </si>
  <si>
    <t>Treasure Coast</t>
  </si>
  <si>
    <t>South Florida</t>
  </si>
  <si>
    <t>FLORIDA**</t>
  </si>
  <si>
    <t>Table 5. Population Change by Decade for Regional Planning Councils in Florida, 1990 to 2015</t>
  </si>
  <si>
    <t>Metropolitan
Statistical Area*
and County</t>
  </si>
  <si>
    <t>All MSAs</t>
  </si>
  <si>
    <t>Table 4. Population and Population Change for Metropolitan Statistical Areas In Florida, 1990 to 2015</t>
  </si>
  <si>
    <t>Regional Planning Council*,</t>
  </si>
  <si>
    <t>** The Village of Estero was incorporated on December 31, 2014.</t>
  </si>
  <si>
    <t>* The Village of Estero was incorporated on December 31, 2014.</t>
  </si>
  <si>
    <t>* In the 2015 Legislative Session, SB 1216 revised the number of Florida Planning Regions.  District 5 was eliminated, and the counties were reassigned to 3 other districts.  The regional planning councils are the same county configuration as the current districts.</t>
  </si>
  <si>
    <t>2010 Census</t>
  </si>
  <si>
    <t>Indian River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</si>
</sst>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_);_(* \(#,##0\);_(* &quot;-&quot;??_);_(@_)"/>
    <numFmt numFmtId="168" formatCode="0.0_)"/>
    <numFmt numFmtId="169" formatCode="0_)"/>
    <numFmt numFmtId="170" formatCode="_(* #,##0.000_);_(* \(#,##0.000\);_(* &quot;-&quot;??_);_(@_)"/>
    <numFmt numFmtId="171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vertAlign val="superscript"/>
      <sz val="1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indexed="8"/>
      <name val="Tahoma"/>
      <family val="2"/>
    </font>
    <font>
      <u/>
      <sz val="11"/>
      <color theme="1"/>
      <name val="Tahoma"/>
      <family val="2"/>
    </font>
    <font>
      <b/>
      <u/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indexed="8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>
      <alignment horizontal="left" indent="1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/>
    <xf numFmtId="3" fontId="4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5" applyNumberFormat="1" applyFont="1" applyAlignment="1">
      <alignment horizontal="right"/>
    </xf>
    <xf numFmtId="3" fontId="4" fillId="0" borderId="0" xfId="5" applyNumberFormat="1" applyFont="1" applyFill="1"/>
    <xf numFmtId="164" fontId="4" fillId="0" borderId="0" xfId="5" applyNumberFormat="1" applyFont="1" applyFill="1"/>
    <xf numFmtId="1" fontId="5" fillId="0" borderId="0" xfId="0" applyNumberFormat="1" applyFont="1" applyAlignment="1"/>
    <xf numFmtId="3" fontId="5" fillId="0" borderId="0" xfId="0" applyNumberFormat="1" applyFont="1" applyAlignment="1"/>
    <xf numFmtId="0" fontId="4" fillId="0" borderId="0" xfId="1" applyFont="1" applyAlignment="1"/>
    <xf numFmtId="3" fontId="4" fillId="0" borderId="0" xfId="1" applyNumberFormat="1" applyFont="1" applyAlignment="1">
      <alignment horizontal="right"/>
    </xf>
    <xf numFmtId="3" fontId="4" fillId="0" borderId="0" xfId="1" applyNumberFormat="1" applyFont="1" applyAlignment="1"/>
    <xf numFmtId="0" fontId="4" fillId="0" borderId="0" xfId="5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5" applyFont="1"/>
    <xf numFmtId="0" fontId="4" fillId="0" borderId="0" xfId="5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/>
    <xf numFmtId="3" fontId="4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Alignment="1" applyProtection="1">
      <alignment horizontal="right"/>
    </xf>
    <xf numFmtId="164" fontId="4" fillId="0" borderId="0" xfId="0" applyNumberFormat="1" applyFont="1" applyFill="1" applyAlignment="1">
      <alignment horizontal="right"/>
    </xf>
    <xf numFmtId="3" fontId="4" fillId="0" borderId="0" xfId="3" applyNumberFormat="1" applyFont="1" applyBorder="1" applyAlignment="1"/>
    <xf numFmtId="0" fontId="6" fillId="0" borderId="0" xfId="5" applyFont="1"/>
    <xf numFmtId="3" fontId="5" fillId="0" borderId="0" xfId="0" applyNumberFormat="1" applyFont="1"/>
    <xf numFmtId="3" fontId="4" fillId="0" borderId="0" xfId="2" applyNumberFormat="1" applyFont="1" applyAlignment="1"/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 indent="1"/>
    </xf>
    <xf numFmtId="0" fontId="5" fillId="0" borderId="0" xfId="0" applyFont="1"/>
    <xf numFmtId="0" fontId="4" fillId="0" borderId="0" xfId="0" applyFont="1" applyBorder="1" applyAlignment="1">
      <alignment horizontal="center" readingOrder="1"/>
    </xf>
    <xf numFmtId="0" fontId="4" fillId="0" borderId="0" xfId="0" applyFont="1" applyBorder="1" applyAlignment="1">
      <alignment horizontal="right" readingOrder="1"/>
    </xf>
    <xf numFmtId="0" fontId="4" fillId="0" borderId="0" xfId="0" applyNumberFormat="1" applyFont="1" applyBorder="1" applyAlignment="1">
      <alignment horizontal="right" readingOrder="1"/>
    </xf>
    <xf numFmtId="0" fontId="8" fillId="0" borderId="3" xfId="0" applyFont="1" applyBorder="1" applyAlignment="1">
      <alignment readingOrder="1"/>
    </xf>
    <xf numFmtId="166" fontId="4" fillId="0" borderId="0" xfId="4" applyNumberFormat="1" applyFont="1" applyBorder="1" applyAlignment="1" applyProtection="1">
      <alignment horizontal="right" readingOrder="1"/>
    </xf>
    <xf numFmtId="0" fontId="9" fillId="0" borderId="3" xfId="0" applyFont="1" applyBorder="1"/>
    <xf numFmtId="3" fontId="4" fillId="0" borderId="0" xfId="0" applyNumberFormat="1" applyFont="1" applyBorder="1" applyAlignment="1" applyProtection="1">
      <alignment horizontal="right" readingOrder="1"/>
    </xf>
    <xf numFmtId="3" fontId="4" fillId="0" borderId="0" xfId="0" applyNumberFormat="1" applyFont="1" applyAlignment="1">
      <alignment readingOrder="1"/>
    </xf>
    <xf numFmtId="0" fontId="5" fillId="0" borderId="0" xfId="0" quotePrefix="1" applyFont="1" applyAlignment="1">
      <alignment horizontal="right" indent="1"/>
    </xf>
    <xf numFmtId="3" fontId="5" fillId="0" borderId="0" xfId="0" applyNumberFormat="1" applyFont="1" applyAlignment="1">
      <alignment readingOrder="1"/>
    </xf>
    <xf numFmtId="0" fontId="7" fillId="0" borderId="0" xfId="0" applyFont="1" applyBorder="1" applyAlignment="1">
      <alignment readingOrder="1"/>
    </xf>
    <xf numFmtId="167" fontId="10" fillId="0" borderId="0" xfId="7" applyNumberFormat="1" applyFont="1" applyFill="1" applyBorder="1" applyAlignment="1">
      <alignment horizontal="right" wrapText="1" readingOrder="1"/>
    </xf>
    <xf numFmtId="0" fontId="4" fillId="0" borderId="0" xfId="0" applyFont="1" applyBorder="1" applyAlignment="1">
      <alignment readingOrder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Fill="1"/>
    <xf numFmtId="0" fontId="4" fillId="0" borderId="0" xfId="5" applyFont="1" applyFill="1" applyBorder="1"/>
    <xf numFmtId="4" fontId="4" fillId="0" borderId="0" xfId="0" applyNumberFormat="1" applyFont="1" applyFill="1" applyAlignment="1" applyProtection="1">
      <alignment horizontal="right"/>
    </xf>
    <xf numFmtId="4" fontId="4" fillId="0" borderId="0" xfId="0" applyNumberFormat="1" applyFont="1" applyFill="1"/>
    <xf numFmtId="4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4" fillId="0" borderId="0" xfId="5" applyFont="1" applyBorder="1" applyAlignment="1">
      <alignment horizontal="right"/>
    </xf>
    <xf numFmtId="1" fontId="4" fillId="0" borderId="0" xfId="2" applyNumberFormat="1" applyFont="1" applyAlignmen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4" fillId="0" borderId="0" xfId="0" quotePrefix="1" applyNumberFormat="1" applyFont="1"/>
    <xf numFmtId="164" fontId="10" fillId="0" borderId="0" xfId="0" applyNumberFormat="1" applyFont="1"/>
    <xf numFmtId="165" fontId="10" fillId="0" borderId="0" xfId="0" applyNumberFormat="1" applyFont="1"/>
    <xf numFmtId="164" fontId="4" fillId="0" borderId="0" xfId="0" applyNumberFormat="1" applyFont="1"/>
    <xf numFmtId="168" fontId="10" fillId="0" borderId="0" xfId="0" applyNumberFormat="1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/>
    <xf numFmtId="165" fontId="4" fillId="0" borderId="0" xfId="0" applyNumberFormat="1" applyFont="1" applyAlignment="1">
      <alignment horizontal="right"/>
    </xf>
    <xf numFmtId="3" fontId="4" fillId="0" borderId="0" xfId="0" quotePrefix="1" applyNumberFormat="1" applyFont="1"/>
    <xf numFmtId="0" fontId="4" fillId="0" borderId="0" xfId="0" applyFont="1" applyFill="1" applyAlignment="1">
      <alignment horizontal="center"/>
    </xf>
    <xf numFmtId="3" fontId="8" fillId="0" borderId="0" xfId="0" applyNumberFormat="1" applyFont="1" applyAlignment="1"/>
    <xf numFmtId="1" fontId="5" fillId="0" borderId="0" xfId="0" applyNumberFormat="1" applyFont="1"/>
    <xf numFmtId="164" fontId="5" fillId="0" borderId="0" xfId="0" applyNumberFormat="1" applyFont="1"/>
    <xf numFmtId="164" fontId="4" fillId="0" borderId="0" xfId="2" applyNumberFormat="1" applyFont="1" applyAlignment="1"/>
    <xf numFmtId="164" fontId="5" fillId="0" borderId="0" xfId="0" applyNumberFormat="1" applyFont="1" applyAlignment="1">
      <alignment horizontal="right"/>
    </xf>
    <xf numFmtId="0" fontId="4" fillId="0" borderId="0" xfId="0" applyFont="1" applyBorder="1"/>
    <xf numFmtId="3" fontId="1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1" fontId="8" fillId="0" borderId="0" xfId="0" applyNumberFormat="1" applyFont="1" applyFill="1" applyAlignment="1"/>
    <xf numFmtId="1" fontId="5" fillId="0" borderId="0" xfId="0" applyNumberFormat="1" applyFont="1" applyFill="1"/>
    <xf numFmtId="0" fontId="5" fillId="0" borderId="0" xfId="0" applyFont="1" applyFill="1"/>
    <xf numFmtId="3" fontId="11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/>
    <xf numFmtId="49" fontId="9" fillId="0" borderId="0" xfId="0" applyNumberFormat="1" applyFont="1" applyFill="1" applyAlignment="1">
      <alignment horizontal="right"/>
    </xf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/>
    <xf numFmtId="3" fontId="9" fillId="0" borderId="0" xfId="3" applyNumberFormat="1" applyFont="1" applyFill="1" applyBorder="1"/>
    <xf numFmtId="1" fontId="4" fillId="0" borderId="0" xfId="2" applyNumberFormat="1" applyFont="1" applyFill="1" applyBorder="1" applyAlignment="1"/>
    <xf numFmtId="3" fontId="4" fillId="0" borderId="0" xfId="3" applyNumberFormat="1" applyFont="1" applyFill="1" applyBorder="1" applyAlignment="1"/>
    <xf numFmtId="3" fontId="5" fillId="0" borderId="0" xfId="3" applyNumberFormat="1" applyFont="1" applyFill="1" applyBorder="1"/>
    <xf numFmtId="1" fontId="4" fillId="0" borderId="0" xfId="2" applyNumberFormat="1" applyFont="1" applyFill="1" applyAlignment="1"/>
    <xf numFmtId="1" fontId="9" fillId="0" borderId="0" xfId="0" applyNumberFormat="1" applyFont="1" applyFill="1" applyBorder="1"/>
    <xf numFmtId="1" fontId="4" fillId="0" borderId="0" xfId="0" applyNumberFormat="1" applyFont="1" applyFill="1" applyAlignment="1"/>
    <xf numFmtId="1" fontId="5" fillId="0" borderId="0" xfId="0" applyNumberFormat="1" applyFont="1" applyFill="1" applyBorder="1"/>
    <xf numFmtId="3" fontId="5" fillId="0" borderId="0" xfId="3" applyNumberFormat="1" applyFont="1" applyFill="1" applyBorder="1" applyAlignment="1"/>
    <xf numFmtId="3" fontId="4" fillId="0" borderId="0" xfId="3" applyNumberFormat="1" applyFont="1" applyFill="1" applyBorder="1"/>
    <xf numFmtId="1" fontId="5" fillId="0" borderId="0" xfId="0" applyNumberFormat="1" applyFont="1" applyFill="1" applyBorder="1" applyAlignment="1" applyProtection="1">
      <alignment horizontal="left"/>
      <protection locked="0"/>
    </xf>
    <xf numFmtId="1" fontId="8" fillId="0" borderId="0" xfId="2" applyNumberFormat="1" applyFont="1" applyFill="1" applyAlignment="1"/>
    <xf numFmtId="1" fontId="4" fillId="0" borderId="0" xfId="2" applyNumberFormat="1" applyFont="1" applyFill="1">
      <alignment horizontal="left" indent="1"/>
    </xf>
    <xf numFmtId="1" fontId="4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/>
    <xf numFmtId="49" fontId="5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8" fillId="0" borderId="2" xfId="5" applyFont="1" applyBorder="1" applyAlignment="1">
      <alignment horizontal="centerContinuous"/>
    </xf>
    <xf numFmtId="0" fontId="8" fillId="0" borderId="0" xfId="5" applyFont="1"/>
    <xf numFmtId="0" fontId="8" fillId="0" borderId="0" xfId="5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quotePrefix="1" applyNumberFormat="1" applyFont="1" applyAlignment="1">
      <alignment horizontal="right"/>
    </xf>
    <xf numFmtId="0" fontId="9" fillId="0" borderId="0" xfId="0" applyFont="1" applyAlignment="1">
      <alignment horizontal="right" indent="1"/>
    </xf>
    <xf numFmtId="0" fontId="8" fillId="0" borderId="0" xfId="6" applyFont="1" applyBorder="1" applyAlignment="1"/>
    <xf numFmtId="0" fontId="8" fillId="0" borderId="0" xfId="6" applyFont="1" applyBorder="1" applyAlignment="1">
      <alignment wrapText="1"/>
    </xf>
    <xf numFmtId="0" fontId="9" fillId="0" borderId="0" xfId="0" applyFont="1"/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4" xfId="0" applyFont="1" applyBorder="1" applyAlignment="1">
      <alignment horizontal="right" readingOrder="1"/>
    </xf>
    <xf numFmtId="0" fontId="4" fillId="0" borderId="5" xfId="0" applyFont="1" applyBorder="1" applyAlignment="1">
      <alignment horizontal="right" readingOrder="1"/>
    </xf>
    <xf numFmtId="3" fontId="5" fillId="0" borderId="0" xfId="0" applyNumberFormat="1" applyFont="1" applyBorder="1"/>
    <xf numFmtId="0" fontId="5" fillId="0" borderId="0" xfId="0" applyFont="1" applyBorder="1"/>
    <xf numFmtId="170" fontId="5" fillId="0" borderId="0" xfId="3" applyNumberFormat="1" applyFont="1"/>
    <xf numFmtId="165" fontId="4" fillId="0" borderId="4" xfId="3" applyNumberFormat="1" applyFont="1" applyBorder="1" applyAlignment="1">
      <alignment horizontal="right" readingOrder="1"/>
    </xf>
    <xf numFmtId="165" fontId="4" fillId="0" borderId="5" xfId="3" applyNumberFormat="1" applyFont="1" applyBorder="1" applyAlignment="1">
      <alignment horizontal="right" readingOrder="1"/>
    </xf>
    <xf numFmtId="1" fontId="4" fillId="0" borderId="0" xfId="0" applyNumberFormat="1" applyFont="1" applyAlignment="1"/>
    <xf numFmtId="0" fontId="13" fillId="0" borderId="0" xfId="0" applyFont="1"/>
    <xf numFmtId="3" fontId="8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1" fontId="8" fillId="0" borderId="1" xfId="0" quotePrefix="1" applyNumberFormat="1" applyFont="1" applyBorder="1" applyAlignment="1">
      <alignment horizontal="right"/>
    </xf>
    <xf numFmtId="0" fontId="8" fillId="0" borderId="1" xfId="0" quotePrefix="1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0" xfId="7" applyNumberFormat="1" applyFont="1" applyBorder="1" applyAlignment="1">
      <alignment horizontal="center" readingOrder="1"/>
    </xf>
    <xf numFmtId="0" fontId="8" fillId="0" borderId="1" xfId="7" applyNumberFormat="1" applyFont="1" applyBorder="1" applyAlignment="1">
      <alignment horizontal="right" wrapText="1" indent="1" readingOrder="1"/>
    </xf>
    <xf numFmtId="0" fontId="8" fillId="0" borderId="1" xfId="0" applyNumberFormat="1" applyFont="1" applyBorder="1" applyAlignment="1">
      <alignment horizontal="right" wrapText="1" indent="1" readingOrder="1"/>
    </xf>
    <xf numFmtId="0" fontId="8" fillId="0" borderId="1" xfId="0" applyFont="1" applyBorder="1" applyAlignment="1">
      <alignment horizontal="right" wrapText="1" indent="1" readingOrder="1"/>
    </xf>
    <xf numFmtId="171" fontId="4" fillId="0" borderId="0" xfId="3" applyNumberFormat="1" applyFont="1"/>
    <xf numFmtId="3" fontId="8" fillId="0" borderId="0" xfId="0" applyNumberFormat="1" applyFont="1" applyFill="1"/>
    <xf numFmtId="3" fontId="8" fillId="0" borderId="0" xfId="0" applyNumberFormat="1" applyFont="1" applyFill="1" applyAlignment="1" applyProtection="1">
      <alignment horizontal="right"/>
    </xf>
    <xf numFmtId="165" fontId="8" fillId="0" borderId="4" xfId="3" applyNumberFormat="1" applyFont="1" applyBorder="1" applyAlignment="1">
      <alignment horizontal="right" readingOrder="1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2" fontId="8" fillId="0" borderId="0" xfId="0" applyNumberFormat="1" applyFont="1"/>
    <xf numFmtId="1" fontId="8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/>
    <xf numFmtId="0" fontId="8" fillId="0" borderId="1" xfId="0" applyFont="1" applyBorder="1"/>
    <xf numFmtId="0" fontId="8" fillId="0" borderId="1" xfId="0" applyNumberFormat="1" applyFont="1" applyBorder="1"/>
    <xf numFmtId="0" fontId="8" fillId="0" borderId="0" xfId="5" applyFont="1" applyAlignment="1">
      <alignment horizontal="left"/>
    </xf>
    <xf numFmtId="0" fontId="8" fillId="0" borderId="0" xfId="5" applyFont="1" applyAlignment="1">
      <alignment horizontal="right"/>
    </xf>
    <xf numFmtId="0" fontId="8" fillId="0" borderId="1" xfId="5" applyFont="1" applyBorder="1" applyAlignment="1">
      <alignment horizontal="left"/>
    </xf>
    <xf numFmtId="3" fontId="4" fillId="0" borderId="0" xfId="2" applyNumberFormat="1" applyFont="1" applyAlignment="1">
      <alignment horizontal="right"/>
    </xf>
    <xf numFmtId="0" fontId="8" fillId="0" borderId="0" xfId="5" applyFont="1" applyAlignment="1">
      <alignment horizontal="center"/>
    </xf>
    <xf numFmtId="1" fontId="9" fillId="0" borderId="0" xfId="0" applyNumberFormat="1" applyFont="1"/>
    <xf numFmtId="164" fontId="9" fillId="0" borderId="0" xfId="0" applyNumberFormat="1" applyFont="1"/>
    <xf numFmtId="0" fontId="8" fillId="0" borderId="1" xfId="5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8" fillId="0" borderId="1" xfId="0" quotePrefix="1" applyNumberFormat="1" applyFont="1" applyBorder="1" applyAlignment="1" applyProtection="1">
      <alignment horizontal="right"/>
      <protection locked="0"/>
    </xf>
    <xf numFmtId="3" fontId="5" fillId="0" borderId="0" xfId="0" applyNumberFormat="1" applyFont="1" applyFill="1" applyAlignment="1"/>
    <xf numFmtId="3" fontId="4" fillId="0" borderId="0" xfId="1" applyNumberFormat="1" applyFont="1" applyFill="1" applyAlignment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/>
    <xf numFmtId="3" fontId="8" fillId="0" borderId="0" xfId="5" applyNumberFormat="1" applyFont="1" applyBorder="1" applyAlignment="1">
      <alignment horizontal="center"/>
    </xf>
    <xf numFmtId="1" fontId="8" fillId="0" borderId="0" xfId="5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1" xfId="5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Protection="1">
      <protection locked="0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1" xfId="0" applyFont="1" applyBorder="1" applyProtection="1">
      <protection locked="0"/>
    </xf>
    <xf numFmtId="0" fontId="14" fillId="0" borderId="1" xfId="0" applyFont="1" applyBorder="1" applyAlignment="1">
      <alignment horizontal="right"/>
    </xf>
    <xf numFmtId="169" fontId="14" fillId="0" borderId="1" xfId="0" applyNumberFormat="1" applyFont="1" applyBorder="1" applyProtection="1">
      <protection locked="0"/>
    </xf>
    <xf numFmtId="168" fontId="14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8" fillId="0" borderId="0" xfId="0" quotePrefix="1" applyNumberFormat="1" applyFont="1"/>
    <xf numFmtId="164" fontId="8" fillId="0" borderId="0" xfId="0" applyNumberFormat="1" applyFont="1"/>
    <xf numFmtId="3" fontId="8" fillId="0" borderId="0" xfId="0" quotePrefix="1" applyNumberFormat="1" applyFont="1"/>
    <xf numFmtId="164" fontId="8" fillId="0" borderId="0" xfId="0" quotePrefix="1" applyNumberFormat="1" applyFont="1" applyAlignment="1">
      <alignment horizontal="right"/>
    </xf>
    <xf numFmtId="0" fontId="5" fillId="0" borderId="3" xfId="0" applyFont="1" applyBorder="1" applyAlignment="1">
      <alignment horizontal="left" indent="2"/>
    </xf>
    <xf numFmtId="0" fontId="9" fillId="0" borderId="3" xfId="0" applyFont="1" applyBorder="1" applyAlignment="1">
      <alignment horizontal="left"/>
    </xf>
    <xf numFmtId="0" fontId="6" fillId="0" borderId="0" xfId="0" applyFont="1"/>
    <xf numFmtId="1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left"/>
    </xf>
    <xf numFmtId="3" fontId="8" fillId="0" borderId="0" xfId="0" applyNumberFormat="1" applyFont="1" applyBorder="1" applyAlignment="1" applyProtection="1">
      <alignment horizontal="right" readingOrder="1"/>
    </xf>
    <xf numFmtId="169" fontId="14" fillId="0" borderId="0" xfId="0" applyNumberFormat="1" applyFont="1" applyBorder="1" applyProtection="1">
      <protection locked="0"/>
    </xf>
    <xf numFmtId="0" fontId="8" fillId="0" borderId="1" xfId="5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/>
    <xf numFmtId="3" fontId="8" fillId="0" borderId="0" xfId="7" applyNumberFormat="1" applyFont="1" applyBorder="1" applyAlignment="1">
      <alignment horizontal="right" readingOrder="1"/>
    </xf>
    <xf numFmtId="0" fontId="8" fillId="0" borderId="0" xfId="0" applyFont="1" applyAlignment="1"/>
    <xf numFmtId="166" fontId="5" fillId="0" borderId="0" xfId="4" applyNumberFormat="1" applyFont="1"/>
    <xf numFmtId="0" fontId="9" fillId="0" borderId="0" xfId="0" applyFont="1" applyAlignment="1">
      <alignment horizontal="center"/>
    </xf>
    <xf numFmtId="167" fontId="5" fillId="0" borderId="0" xfId="3" applyNumberFormat="1" applyFont="1"/>
    <xf numFmtId="3" fontId="5" fillId="0" borderId="0" xfId="0" applyNumberFormat="1" applyFont="1" applyFill="1"/>
    <xf numFmtId="3" fontId="15" fillId="0" borderId="0" xfId="0" applyNumberFormat="1" applyFont="1"/>
    <xf numFmtId="3" fontId="16" fillId="0" borderId="0" xfId="0" applyNumberFormat="1" applyFont="1" applyAlignment="1"/>
    <xf numFmtId="0" fontId="15" fillId="0" borderId="0" xfId="0" applyFont="1" applyAlignment="1">
      <alignment horizontal="right"/>
    </xf>
    <xf numFmtId="0" fontId="15" fillId="0" borderId="0" xfId="0" applyFont="1"/>
    <xf numFmtId="166" fontId="15" fillId="0" borderId="0" xfId="4" applyNumberFormat="1" applyFont="1"/>
    <xf numFmtId="3" fontId="8" fillId="0" borderId="2" xfId="5" applyNumberFormat="1" applyFont="1" applyBorder="1" applyAlignment="1">
      <alignment horizontal="center"/>
    </xf>
    <xf numFmtId="0" fontId="8" fillId="0" borderId="2" xfId="5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3" fontId="8" fillId="0" borderId="2" xfId="7" applyNumberFormat="1" applyFont="1" applyBorder="1" applyAlignment="1">
      <alignment horizontal="center" readingOrder="1"/>
    </xf>
    <xf numFmtId="0" fontId="8" fillId="0" borderId="2" xfId="0" applyFont="1" applyBorder="1" applyAlignment="1">
      <alignment horizontal="center" readingOrder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8" fontId="14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</cellXfs>
  <cellStyles count="8">
    <cellStyle name="Comma" xfId="3" builtinId="3"/>
    <cellStyle name="Comma 2" xfId="7"/>
    <cellStyle name="Normal" xfId="0" builtinId="0"/>
    <cellStyle name="Normal 2" xfId="5"/>
    <cellStyle name="Normal 2 2" xfId="6"/>
    <cellStyle name="Normal 3" xfId="1"/>
    <cellStyle name="Percent" xfId="4" builtinId="5"/>
    <cellStyle name="Style 1" xfId="2"/>
  </cellStyles>
  <dxfs count="307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213</xdr:row>
      <xdr:rowOff>0</xdr:rowOff>
    </xdr:from>
    <xdr:ext cx="304800" cy="308931"/>
    <xdr:sp macro="" textlink="">
      <xdr:nvSpPr>
        <xdr:cNvPr id="2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9</xdr:col>
      <xdr:colOff>0</xdr:colOff>
      <xdr:row>213</xdr:row>
      <xdr:rowOff>0</xdr:rowOff>
    </xdr:from>
    <xdr:ext cx="309716" cy="308931"/>
    <xdr:sp macro="" textlink="">
      <xdr:nvSpPr>
        <xdr:cNvPr id="3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1"/>
    <xdr:sp macro="" textlink="">
      <xdr:nvSpPr>
        <xdr:cNvPr id="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1"/>
    <xdr:sp macro="" textlink="">
      <xdr:nvSpPr>
        <xdr:cNvPr id="5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9716" cy="308931"/>
    <xdr:sp macro="" textlink="">
      <xdr:nvSpPr>
        <xdr:cNvPr id="6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1"/>
    <xdr:sp macro="" textlink="">
      <xdr:nvSpPr>
        <xdr:cNvPr id="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9716" cy="308931"/>
    <xdr:sp macro="" textlink="">
      <xdr:nvSpPr>
        <xdr:cNvPr id="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1"/>
    <xdr:sp macro="" textlink="">
      <xdr:nvSpPr>
        <xdr:cNvPr id="9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9</xdr:col>
      <xdr:colOff>0</xdr:colOff>
      <xdr:row>213</xdr:row>
      <xdr:rowOff>0</xdr:rowOff>
    </xdr:from>
    <xdr:ext cx="309716" cy="308931"/>
    <xdr:sp macro="" textlink="">
      <xdr:nvSpPr>
        <xdr:cNvPr id="10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1"/>
    <xdr:sp macro="" textlink="">
      <xdr:nvSpPr>
        <xdr:cNvPr id="1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1"/>
    <xdr:sp macro="" textlink="">
      <xdr:nvSpPr>
        <xdr:cNvPr id="12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9716" cy="308931"/>
    <xdr:sp macro="" textlink="">
      <xdr:nvSpPr>
        <xdr:cNvPr id="13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1"/>
    <xdr:sp macro="" textlink="">
      <xdr:nvSpPr>
        <xdr:cNvPr id="1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9716" cy="308931"/>
    <xdr:sp macro="" textlink="">
      <xdr:nvSpPr>
        <xdr:cNvPr id="1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0"/>
    <xdr:sp macro="" textlink="">
      <xdr:nvSpPr>
        <xdr:cNvPr id="16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9716" cy="308930"/>
    <xdr:sp macro="" textlink="">
      <xdr:nvSpPr>
        <xdr:cNvPr id="1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0"/>
    <xdr:sp macro="" textlink="">
      <xdr:nvSpPr>
        <xdr:cNvPr id="1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9716" cy="308930"/>
    <xdr:sp macro="" textlink="">
      <xdr:nvSpPr>
        <xdr:cNvPr id="1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0"/>
    <xdr:sp macro="" textlink="">
      <xdr:nvSpPr>
        <xdr:cNvPr id="2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0"/>
    <xdr:sp macro="" textlink="">
      <xdr:nvSpPr>
        <xdr:cNvPr id="21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9716" cy="308930"/>
    <xdr:sp macro="" textlink="">
      <xdr:nvSpPr>
        <xdr:cNvPr id="2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6276975" y="38366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0"/>
    <xdr:sp macro="" textlink="">
      <xdr:nvSpPr>
        <xdr:cNvPr id="2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9716" cy="308930"/>
    <xdr:sp macro="" textlink="">
      <xdr:nvSpPr>
        <xdr:cNvPr id="2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213</xdr:row>
      <xdr:rowOff>0</xdr:rowOff>
    </xdr:from>
    <xdr:ext cx="304800" cy="308930"/>
    <xdr:sp macro="" textlink="">
      <xdr:nvSpPr>
        <xdr:cNvPr id="2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6276975" y="38366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158</xdr:row>
      <xdr:rowOff>0</xdr:rowOff>
    </xdr:from>
    <xdr:ext cx="304800" cy="308931"/>
    <xdr:sp macro="" textlink="">
      <xdr:nvSpPr>
        <xdr:cNvPr id="2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7</xdr:col>
      <xdr:colOff>0</xdr:colOff>
      <xdr:row>158</xdr:row>
      <xdr:rowOff>0</xdr:rowOff>
    </xdr:from>
    <xdr:ext cx="309716" cy="308931"/>
    <xdr:sp macro="" textlink="">
      <xdr:nvSpPr>
        <xdr:cNvPr id="3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1"/>
    <xdr:sp macro="" textlink="">
      <xdr:nvSpPr>
        <xdr:cNvPr id="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1"/>
    <xdr:sp macro="" textlink="">
      <xdr:nvSpPr>
        <xdr:cNvPr id="5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9716" cy="308931"/>
    <xdr:sp macro="" textlink="">
      <xdr:nvSpPr>
        <xdr:cNvPr id="6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1"/>
    <xdr:sp macro="" textlink="">
      <xdr:nvSpPr>
        <xdr:cNvPr id="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9716" cy="308931"/>
    <xdr:sp macro="" textlink="">
      <xdr:nvSpPr>
        <xdr:cNvPr id="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1"/>
    <xdr:sp macro="" textlink="">
      <xdr:nvSpPr>
        <xdr:cNvPr id="9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7</xdr:col>
      <xdr:colOff>0</xdr:colOff>
      <xdr:row>158</xdr:row>
      <xdr:rowOff>0</xdr:rowOff>
    </xdr:from>
    <xdr:ext cx="309716" cy="308931"/>
    <xdr:sp macro="" textlink="">
      <xdr:nvSpPr>
        <xdr:cNvPr id="10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1"/>
    <xdr:sp macro="" textlink="">
      <xdr:nvSpPr>
        <xdr:cNvPr id="1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1"/>
    <xdr:sp macro="" textlink="">
      <xdr:nvSpPr>
        <xdr:cNvPr id="12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9716" cy="308931"/>
    <xdr:sp macro="" textlink="">
      <xdr:nvSpPr>
        <xdr:cNvPr id="13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1"/>
    <xdr:sp macro="" textlink="">
      <xdr:nvSpPr>
        <xdr:cNvPr id="1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9716" cy="308931"/>
    <xdr:sp macro="" textlink="">
      <xdr:nvSpPr>
        <xdr:cNvPr id="1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0"/>
    <xdr:sp macro="" textlink="">
      <xdr:nvSpPr>
        <xdr:cNvPr id="16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9716" cy="308930"/>
    <xdr:sp macro="" textlink="">
      <xdr:nvSpPr>
        <xdr:cNvPr id="1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0"/>
    <xdr:sp macro="" textlink="">
      <xdr:nvSpPr>
        <xdr:cNvPr id="1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9716" cy="308930"/>
    <xdr:sp macro="" textlink="">
      <xdr:nvSpPr>
        <xdr:cNvPr id="1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0"/>
    <xdr:sp macro="" textlink="">
      <xdr:nvSpPr>
        <xdr:cNvPr id="2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0"/>
    <xdr:sp macro="" textlink="">
      <xdr:nvSpPr>
        <xdr:cNvPr id="21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9716" cy="308930"/>
    <xdr:sp macro="" textlink="">
      <xdr:nvSpPr>
        <xdr:cNvPr id="2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5715000" y="28422600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0"/>
    <xdr:sp macro="" textlink="">
      <xdr:nvSpPr>
        <xdr:cNvPr id="2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9716" cy="308930"/>
    <xdr:sp macro="" textlink="">
      <xdr:nvSpPr>
        <xdr:cNvPr id="2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04800" cy="308930"/>
    <xdr:sp macro="" textlink="">
      <xdr:nvSpPr>
        <xdr:cNvPr id="2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5715000" y="284226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361</xdr:row>
      <xdr:rowOff>0</xdr:rowOff>
    </xdr:from>
    <xdr:ext cx="304800" cy="308931"/>
    <xdr:sp macro="" textlink="">
      <xdr:nvSpPr>
        <xdr:cNvPr id="2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14099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9716" cy="308931"/>
    <xdr:sp macro="" textlink="">
      <xdr:nvSpPr>
        <xdr:cNvPr id="3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14099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8931"/>
    <xdr:sp macro="" textlink="">
      <xdr:nvSpPr>
        <xdr:cNvPr id="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4099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8931"/>
    <xdr:sp macro="" textlink="">
      <xdr:nvSpPr>
        <xdr:cNvPr id="5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14099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9716" cy="308931"/>
    <xdr:sp macro="" textlink="">
      <xdr:nvSpPr>
        <xdr:cNvPr id="6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14099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8931"/>
    <xdr:sp macro="" textlink="">
      <xdr:nvSpPr>
        <xdr:cNvPr id="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4099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9716" cy="308931"/>
    <xdr:sp macro="" textlink="">
      <xdr:nvSpPr>
        <xdr:cNvPr id="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4099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8931"/>
    <xdr:sp macro="" textlink="">
      <xdr:nvSpPr>
        <xdr:cNvPr id="9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14099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9716" cy="308931"/>
    <xdr:sp macro="" textlink="">
      <xdr:nvSpPr>
        <xdr:cNvPr id="10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14099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8931"/>
    <xdr:sp macro="" textlink="">
      <xdr:nvSpPr>
        <xdr:cNvPr id="1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4099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8931"/>
    <xdr:sp macro="" textlink="">
      <xdr:nvSpPr>
        <xdr:cNvPr id="12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14099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9716" cy="308931"/>
    <xdr:sp macro="" textlink="">
      <xdr:nvSpPr>
        <xdr:cNvPr id="13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14099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8931"/>
    <xdr:sp macro="" textlink="">
      <xdr:nvSpPr>
        <xdr:cNvPr id="1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4099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9716" cy="308931"/>
    <xdr:sp macro="" textlink="">
      <xdr:nvSpPr>
        <xdr:cNvPr id="1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4099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0</xdr:rowOff>
    </xdr:from>
    <xdr:ext cx="304800" cy="308930"/>
    <xdr:sp macro="" textlink="">
      <xdr:nvSpPr>
        <xdr:cNvPr id="16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10289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0</xdr:rowOff>
    </xdr:from>
    <xdr:ext cx="309716" cy="308930"/>
    <xdr:sp macro="" textlink="">
      <xdr:nvSpPr>
        <xdr:cNvPr id="1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102899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0</xdr:rowOff>
    </xdr:from>
    <xdr:ext cx="304800" cy="308930"/>
    <xdr:sp macro="" textlink="">
      <xdr:nvSpPr>
        <xdr:cNvPr id="1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289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0</xdr:rowOff>
    </xdr:from>
    <xdr:ext cx="309716" cy="308930"/>
    <xdr:sp macro="" textlink="">
      <xdr:nvSpPr>
        <xdr:cNvPr id="1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2899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0</xdr:rowOff>
    </xdr:from>
    <xdr:ext cx="304800" cy="308930"/>
    <xdr:sp macro="" textlink="">
      <xdr:nvSpPr>
        <xdr:cNvPr id="2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289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0</xdr:rowOff>
    </xdr:from>
    <xdr:ext cx="304800" cy="308930"/>
    <xdr:sp macro="" textlink="">
      <xdr:nvSpPr>
        <xdr:cNvPr id="21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10289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0</xdr:rowOff>
    </xdr:from>
    <xdr:ext cx="309716" cy="308930"/>
    <xdr:sp macro="" textlink="">
      <xdr:nvSpPr>
        <xdr:cNvPr id="2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102899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0</xdr:rowOff>
    </xdr:from>
    <xdr:ext cx="304800" cy="308930"/>
    <xdr:sp macro="" textlink="">
      <xdr:nvSpPr>
        <xdr:cNvPr id="2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289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0</xdr:rowOff>
    </xdr:from>
    <xdr:ext cx="309716" cy="308930"/>
    <xdr:sp macro="" textlink="">
      <xdr:nvSpPr>
        <xdr:cNvPr id="2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2899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412</xdr:row>
      <xdr:rowOff>0</xdr:rowOff>
    </xdr:from>
    <xdr:ext cx="304800" cy="308930"/>
    <xdr:sp macro="" textlink="">
      <xdr:nvSpPr>
        <xdr:cNvPr id="2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289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26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10670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27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10670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28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670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29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10670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0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10670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1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670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2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670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3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10670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4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10670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5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670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6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10670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7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10670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8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6709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9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106709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0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09527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1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095279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2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09527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3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095279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4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09527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5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790950" y="109527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6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790950" y="1095279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7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09527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8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095279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9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790950" y="1095279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50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51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52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53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54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55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56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57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58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59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60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61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62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63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64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65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66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67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68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69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70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71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72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73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4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75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6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7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78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9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0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1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2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3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4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5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6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7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88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89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0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91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2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3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94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5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96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7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98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99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00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01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02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03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04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05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06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07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08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09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10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11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12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113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14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115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16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17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118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19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120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21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2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23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5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26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2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9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30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3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32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33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3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3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36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3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3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3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1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4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4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46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47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48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49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50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51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52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53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54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55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56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57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58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59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60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161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62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163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64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65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166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67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168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169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0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1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2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3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4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5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6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7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8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9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80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81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82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83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4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85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6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87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8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9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90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91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92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93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94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95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96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97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198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199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200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01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202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03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04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205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06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207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08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209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10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211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12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13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214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15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216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17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18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19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0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1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2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3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4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5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6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7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8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9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30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31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2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33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4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35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6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7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38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9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40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41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42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243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4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45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246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4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24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49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250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5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52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253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8931"/>
    <xdr:sp macro="" textlink="">
      <xdr:nvSpPr>
        <xdr:cNvPr id="25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9716" cy="308931"/>
    <xdr:sp macro="" textlink="">
      <xdr:nvSpPr>
        <xdr:cNvPr id="25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638841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56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25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5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25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6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61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26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6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9716" cy="308930"/>
    <xdr:sp macro="" textlink="">
      <xdr:nvSpPr>
        <xdr:cNvPr id="26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412</xdr:row>
      <xdr:rowOff>0</xdr:rowOff>
    </xdr:from>
    <xdr:ext cx="304800" cy="308930"/>
    <xdr:sp macro="" textlink="">
      <xdr:nvSpPr>
        <xdr:cNvPr id="26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45617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66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67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68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69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0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1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2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3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4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5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6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7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8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9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0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1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2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3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4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5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6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7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8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9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39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7"/>
  <sheetViews>
    <sheetView tabSelected="1" workbookViewId="0">
      <pane ySplit="6" topLeftCell="A672" activePane="bottomLeft" state="frozen"/>
      <selection pane="bottomLeft" activeCell="I680" sqref="I680"/>
    </sheetView>
  </sheetViews>
  <sheetFormatPr defaultRowHeight="14.25" x14ac:dyDescent="0.2"/>
  <cols>
    <col min="1" max="1" width="30" style="31" customWidth="1"/>
    <col min="2" max="5" width="14.42578125" style="31" customWidth="1"/>
    <col min="6" max="6" width="19.7109375" style="31" customWidth="1"/>
    <col min="7" max="7" width="9.140625" style="31"/>
    <col min="8" max="8" width="11.7109375" style="31" customWidth="1"/>
    <col min="9" max="9" width="11.42578125" style="31" customWidth="1"/>
    <col min="10" max="15" width="11.7109375" style="31" customWidth="1"/>
    <col min="16" max="16" width="11.5703125" style="31" bestFit="1" customWidth="1"/>
    <col min="17" max="16384" width="9.140625" style="31"/>
  </cols>
  <sheetData>
    <row r="1" spans="1:9" x14ac:dyDescent="0.2">
      <c r="A1" s="88" t="s">
        <v>626</v>
      </c>
    </row>
    <row r="3" spans="1:9" x14ac:dyDescent="0.2">
      <c r="A3" s="89"/>
      <c r="B3" s="90"/>
      <c r="C3" s="90"/>
      <c r="D3" s="90"/>
      <c r="E3" s="91"/>
      <c r="F3" s="92" t="s">
        <v>0</v>
      </c>
    </row>
    <row r="4" spans="1:9" x14ac:dyDescent="0.2">
      <c r="A4" s="93"/>
      <c r="B4" s="94" t="s">
        <v>1</v>
      </c>
      <c r="C4" s="94"/>
      <c r="D4" s="94" t="s">
        <v>1</v>
      </c>
      <c r="E4" s="94"/>
      <c r="F4" s="94" t="s">
        <v>2</v>
      </c>
    </row>
    <row r="5" spans="1:9" x14ac:dyDescent="0.2">
      <c r="A5" s="93" t="s">
        <v>705</v>
      </c>
      <c r="B5" s="94" t="s">
        <v>570</v>
      </c>
      <c r="C5" s="94" t="s">
        <v>3</v>
      </c>
      <c r="D5" s="94" t="s">
        <v>4</v>
      </c>
      <c r="E5" s="94"/>
      <c r="F5" s="94" t="s">
        <v>5</v>
      </c>
    </row>
    <row r="6" spans="1:9" ht="15" thickBot="1" x14ac:dyDescent="0.25">
      <c r="A6" s="95" t="s">
        <v>706</v>
      </c>
      <c r="B6" s="96" t="s">
        <v>6</v>
      </c>
      <c r="C6" s="96" t="s">
        <v>7</v>
      </c>
      <c r="D6" s="96" t="s">
        <v>8</v>
      </c>
      <c r="E6" s="96" t="s">
        <v>9</v>
      </c>
      <c r="F6" s="96" t="s">
        <v>569</v>
      </c>
      <c r="G6" s="97"/>
      <c r="H6" s="97"/>
      <c r="I6" s="97"/>
    </row>
    <row r="7" spans="1:9" ht="15" thickTop="1" x14ac:dyDescent="0.2">
      <c r="A7" s="89"/>
      <c r="B7" s="98"/>
      <c r="C7" s="98"/>
      <c r="D7" s="98"/>
      <c r="E7" s="98"/>
      <c r="F7" s="98"/>
      <c r="G7" s="97"/>
      <c r="H7" s="97"/>
      <c r="I7" s="97"/>
    </row>
    <row r="8" spans="1:9" x14ac:dyDescent="0.2">
      <c r="A8" s="88" t="s">
        <v>568</v>
      </c>
      <c r="B8" s="99">
        <v>254893</v>
      </c>
      <c r="C8" s="99">
        <v>7557</v>
      </c>
      <c r="D8" s="99">
        <v>247336</v>
      </c>
      <c r="E8" s="100">
        <v>1290</v>
      </c>
      <c r="F8" s="100">
        <v>253603</v>
      </c>
    </row>
    <row r="9" spans="1:9" x14ac:dyDescent="0.2">
      <c r="A9" s="101" t="s">
        <v>10</v>
      </c>
      <c r="B9" s="102">
        <v>9788</v>
      </c>
      <c r="C9" s="102">
        <v>729</v>
      </c>
      <c r="D9" s="102">
        <v>9059</v>
      </c>
      <c r="E9" s="103">
        <v>0</v>
      </c>
      <c r="F9" s="103">
        <v>9788</v>
      </c>
    </row>
    <row r="10" spans="1:9" x14ac:dyDescent="0.2">
      <c r="A10" s="104" t="s">
        <v>11</v>
      </c>
      <c r="B10" s="102">
        <v>1140</v>
      </c>
      <c r="C10" s="102">
        <v>22</v>
      </c>
      <c r="D10" s="102">
        <v>1118</v>
      </c>
      <c r="E10" s="103">
        <v>0</v>
      </c>
      <c r="F10" s="103">
        <v>1140</v>
      </c>
    </row>
    <row r="11" spans="1:9" x14ac:dyDescent="0.2">
      <c r="A11" s="104" t="s">
        <v>12</v>
      </c>
      <c r="B11" s="102">
        <v>127955</v>
      </c>
      <c r="C11" s="102">
        <v>3479</v>
      </c>
      <c r="D11" s="102">
        <v>124476</v>
      </c>
      <c r="E11" s="103">
        <v>842</v>
      </c>
      <c r="F11" s="103">
        <v>127113</v>
      </c>
    </row>
    <row r="12" spans="1:9" x14ac:dyDescent="0.2">
      <c r="A12" s="104" t="s">
        <v>13</v>
      </c>
      <c r="B12" s="102">
        <v>1370</v>
      </c>
      <c r="C12" s="102">
        <v>-47</v>
      </c>
      <c r="D12" s="102">
        <v>1417</v>
      </c>
      <c r="E12" s="103">
        <v>0</v>
      </c>
      <c r="F12" s="103">
        <v>1370</v>
      </c>
    </row>
    <row r="13" spans="1:9" x14ac:dyDescent="0.2">
      <c r="A13" s="104" t="s">
        <v>14</v>
      </c>
      <c r="B13" s="102">
        <v>5742</v>
      </c>
      <c r="C13" s="102">
        <v>392</v>
      </c>
      <c r="D13" s="102">
        <v>5350</v>
      </c>
      <c r="E13" s="103">
        <v>0</v>
      </c>
      <c r="F13" s="103">
        <v>5742</v>
      </c>
    </row>
    <row r="14" spans="1:9" x14ac:dyDescent="0.2">
      <c r="A14" s="104" t="s">
        <v>15</v>
      </c>
      <c r="B14" s="102">
        <v>373</v>
      </c>
      <c r="C14" s="102">
        <v>13</v>
      </c>
      <c r="D14" s="102">
        <v>360</v>
      </c>
      <c r="E14" s="103">
        <v>0</v>
      </c>
      <c r="F14" s="103">
        <v>373</v>
      </c>
    </row>
    <row r="15" spans="1:9" x14ac:dyDescent="0.2">
      <c r="A15" s="104" t="s">
        <v>16</v>
      </c>
      <c r="B15" s="102">
        <v>593</v>
      </c>
      <c r="C15" s="102">
        <v>-7</v>
      </c>
      <c r="D15" s="102">
        <v>600</v>
      </c>
      <c r="E15" s="103">
        <v>0</v>
      </c>
      <c r="F15" s="103">
        <v>593</v>
      </c>
    </row>
    <row r="16" spans="1:9" x14ac:dyDescent="0.2">
      <c r="A16" s="104" t="s">
        <v>17</v>
      </c>
      <c r="B16" s="102">
        <v>5360</v>
      </c>
      <c r="C16" s="102">
        <v>410</v>
      </c>
      <c r="D16" s="102">
        <v>4950</v>
      </c>
      <c r="E16" s="103">
        <v>0</v>
      </c>
      <c r="F16" s="103">
        <v>5360</v>
      </c>
    </row>
    <row r="17" spans="1:10" x14ac:dyDescent="0.2">
      <c r="A17" s="104" t="s">
        <v>18</v>
      </c>
      <c r="B17" s="102">
        <v>951</v>
      </c>
      <c r="C17" s="102">
        <v>-64</v>
      </c>
      <c r="D17" s="102">
        <v>1015</v>
      </c>
      <c r="E17" s="103">
        <v>0</v>
      </c>
      <c r="F17" s="103">
        <v>951</v>
      </c>
    </row>
    <row r="18" spans="1:10" x14ac:dyDescent="0.2">
      <c r="A18" s="104" t="s">
        <v>589</v>
      </c>
      <c r="B18" s="102">
        <v>101621</v>
      </c>
      <c r="C18" s="102">
        <v>2630</v>
      </c>
      <c r="D18" s="102">
        <v>98991</v>
      </c>
      <c r="E18" s="103">
        <v>448</v>
      </c>
      <c r="F18" s="103">
        <v>101173</v>
      </c>
      <c r="J18" s="105"/>
    </row>
    <row r="19" spans="1:10" x14ac:dyDescent="0.2">
      <c r="A19" s="106" t="s">
        <v>564</v>
      </c>
      <c r="B19" s="105" t="s">
        <v>564</v>
      </c>
      <c r="C19" s="105" t="s">
        <v>564</v>
      </c>
      <c r="D19" s="105" t="s">
        <v>564</v>
      </c>
      <c r="E19" s="105" t="s">
        <v>564</v>
      </c>
      <c r="F19" s="105" t="s">
        <v>564</v>
      </c>
      <c r="G19" s="105"/>
      <c r="H19" s="105"/>
      <c r="I19" s="105"/>
      <c r="J19" s="105"/>
    </row>
    <row r="20" spans="1:10" x14ac:dyDescent="0.2">
      <c r="A20" s="89" t="s">
        <v>564</v>
      </c>
      <c r="B20" s="99" t="s">
        <v>564</v>
      </c>
      <c r="C20" s="99" t="s">
        <v>564</v>
      </c>
      <c r="D20" s="99" t="s">
        <v>564</v>
      </c>
      <c r="E20" s="100" t="s">
        <v>564</v>
      </c>
      <c r="F20" s="100" t="s">
        <v>564</v>
      </c>
      <c r="G20" s="105"/>
      <c r="H20" s="105"/>
      <c r="I20" s="105"/>
      <c r="J20" s="105"/>
    </row>
    <row r="21" spans="1:10" x14ac:dyDescent="0.2">
      <c r="A21" s="88" t="s">
        <v>567</v>
      </c>
      <c r="B21" s="99">
        <v>27017</v>
      </c>
      <c r="C21" s="99">
        <v>-98</v>
      </c>
      <c r="D21" s="99">
        <v>27115</v>
      </c>
      <c r="E21" s="100">
        <v>2098</v>
      </c>
      <c r="F21" s="100">
        <v>24919</v>
      </c>
      <c r="G21" s="105"/>
      <c r="H21" s="105"/>
      <c r="I21" s="105"/>
      <c r="J21" s="105"/>
    </row>
    <row r="22" spans="1:10" x14ac:dyDescent="0.2">
      <c r="A22" s="104" t="s">
        <v>19</v>
      </c>
      <c r="B22" s="102">
        <v>435</v>
      </c>
      <c r="C22" s="102">
        <v>-2</v>
      </c>
      <c r="D22" s="102">
        <v>437</v>
      </c>
      <c r="E22" s="103">
        <v>0</v>
      </c>
      <c r="F22" s="103">
        <v>435</v>
      </c>
    </row>
    <row r="23" spans="1:10" x14ac:dyDescent="0.2">
      <c r="A23" s="104" t="s">
        <v>20</v>
      </c>
      <c r="B23" s="102">
        <v>6430</v>
      </c>
      <c r="C23" s="102">
        <v>56</v>
      </c>
      <c r="D23" s="102">
        <v>6374</v>
      </c>
      <c r="E23" s="103">
        <v>0</v>
      </c>
      <c r="F23" s="103">
        <v>6430</v>
      </c>
    </row>
    <row r="24" spans="1:10" x14ac:dyDescent="0.2">
      <c r="A24" s="104" t="s">
        <v>21</v>
      </c>
      <c r="B24" s="102">
        <v>20152</v>
      </c>
      <c r="C24" s="102">
        <v>-152</v>
      </c>
      <c r="D24" s="102">
        <v>20304</v>
      </c>
      <c r="E24" s="103">
        <v>2098</v>
      </c>
      <c r="F24" s="103">
        <v>18054</v>
      </c>
    </row>
    <row r="25" spans="1:10" x14ac:dyDescent="0.2">
      <c r="A25" s="106" t="s">
        <v>564</v>
      </c>
      <c r="B25" s="102" t="s">
        <v>564</v>
      </c>
      <c r="C25" s="102" t="s">
        <v>564</v>
      </c>
      <c r="D25" s="102" t="s">
        <v>564</v>
      </c>
      <c r="E25" s="103" t="s">
        <v>564</v>
      </c>
      <c r="F25" s="103" t="s">
        <v>564</v>
      </c>
    </row>
    <row r="26" spans="1:10" x14ac:dyDescent="0.2">
      <c r="A26" s="107" t="s">
        <v>564</v>
      </c>
      <c r="B26" s="105" t="s">
        <v>564</v>
      </c>
      <c r="C26" s="105" t="s">
        <v>564</v>
      </c>
      <c r="D26" s="105" t="s">
        <v>564</v>
      </c>
      <c r="E26" s="105" t="s">
        <v>564</v>
      </c>
      <c r="F26" s="105" t="s">
        <v>564</v>
      </c>
      <c r="G26" s="105"/>
      <c r="H26" s="105"/>
      <c r="I26" s="105"/>
      <c r="J26" s="105"/>
    </row>
    <row r="27" spans="1:10" x14ac:dyDescent="0.2">
      <c r="A27" s="88" t="s">
        <v>566</v>
      </c>
      <c r="B27" s="99">
        <v>173310</v>
      </c>
      <c r="C27" s="99">
        <v>4458</v>
      </c>
      <c r="D27" s="99">
        <v>168852</v>
      </c>
      <c r="E27" s="100">
        <v>1176</v>
      </c>
      <c r="F27" s="100">
        <v>172134</v>
      </c>
      <c r="G27" s="105"/>
      <c r="H27" s="105"/>
      <c r="I27" s="105"/>
      <c r="J27" s="105"/>
    </row>
    <row r="28" spans="1:10" x14ac:dyDescent="0.2">
      <c r="A28" s="104" t="s">
        <v>22</v>
      </c>
      <c r="B28" s="102">
        <v>14681</v>
      </c>
      <c r="C28" s="102">
        <v>276</v>
      </c>
      <c r="D28" s="102">
        <v>14405</v>
      </c>
      <c r="E28" s="103">
        <v>0</v>
      </c>
      <c r="F28" s="103">
        <v>14681</v>
      </c>
    </row>
    <row r="29" spans="1:10" x14ac:dyDescent="0.2">
      <c r="A29" s="104" t="s">
        <v>23</v>
      </c>
      <c r="B29" s="102">
        <v>19287</v>
      </c>
      <c r="C29" s="102">
        <v>794</v>
      </c>
      <c r="D29" s="102">
        <v>18493</v>
      </c>
      <c r="E29" s="103">
        <v>0</v>
      </c>
      <c r="F29" s="103">
        <v>19287</v>
      </c>
    </row>
    <row r="30" spans="1:10" x14ac:dyDescent="0.2">
      <c r="A30" s="104" t="s">
        <v>24</v>
      </c>
      <c r="B30" s="102">
        <v>1136</v>
      </c>
      <c r="C30" s="102">
        <v>64</v>
      </c>
      <c r="D30" s="102">
        <v>1072</v>
      </c>
      <c r="E30" s="103">
        <v>0</v>
      </c>
      <c r="F30" s="103">
        <v>1136</v>
      </c>
    </row>
    <row r="31" spans="1:10" x14ac:dyDescent="0.2">
      <c r="A31" s="104" t="s">
        <v>25</v>
      </c>
      <c r="B31" s="102">
        <v>35835</v>
      </c>
      <c r="C31" s="102">
        <v>330</v>
      </c>
      <c r="D31" s="108">
        <v>35505</v>
      </c>
      <c r="E31" s="103">
        <v>124</v>
      </c>
      <c r="F31" s="103">
        <v>35711</v>
      </c>
    </row>
    <row r="32" spans="1:10" x14ac:dyDescent="0.2">
      <c r="A32" s="104" t="s">
        <v>26</v>
      </c>
      <c r="B32" s="102">
        <v>12467</v>
      </c>
      <c r="C32" s="102">
        <v>449</v>
      </c>
      <c r="D32" s="102">
        <v>12018</v>
      </c>
      <c r="E32" s="103">
        <v>0</v>
      </c>
      <c r="F32" s="103">
        <v>12467</v>
      </c>
    </row>
    <row r="33" spans="1:9" x14ac:dyDescent="0.2">
      <c r="A33" s="104" t="s">
        <v>27</v>
      </c>
      <c r="B33" s="102">
        <v>4409</v>
      </c>
      <c r="C33" s="102">
        <v>92</v>
      </c>
      <c r="D33" s="102">
        <v>4317</v>
      </c>
      <c r="E33" s="103">
        <v>0</v>
      </c>
      <c r="F33" s="103">
        <v>4409</v>
      </c>
    </row>
    <row r="34" spans="1:9" x14ac:dyDescent="0.2">
      <c r="A34" s="104" t="s">
        <v>28</v>
      </c>
      <c r="B34" s="102">
        <v>9097</v>
      </c>
      <c r="C34" s="102">
        <v>194</v>
      </c>
      <c r="D34" s="102">
        <v>8903</v>
      </c>
      <c r="E34" s="103">
        <v>0</v>
      </c>
      <c r="F34" s="103">
        <v>9097</v>
      </c>
    </row>
    <row r="35" spans="1:9" x14ac:dyDescent="0.2">
      <c r="A35" s="104" t="s">
        <v>589</v>
      </c>
      <c r="B35" s="102">
        <v>76398</v>
      </c>
      <c r="C35" s="102">
        <v>2259</v>
      </c>
      <c r="D35" s="102">
        <v>74139</v>
      </c>
      <c r="E35" s="103">
        <v>1052</v>
      </c>
      <c r="F35" s="103">
        <v>75346</v>
      </c>
    </row>
    <row r="36" spans="1:9" x14ac:dyDescent="0.2">
      <c r="A36" s="88" t="s">
        <v>564</v>
      </c>
      <c r="B36" s="102" t="s">
        <v>564</v>
      </c>
      <c r="C36" s="102" t="s">
        <v>564</v>
      </c>
      <c r="D36" s="102" t="s">
        <v>564</v>
      </c>
      <c r="E36" s="103" t="s">
        <v>564</v>
      </c>
      <c r="F36" s="103" t="s">
        <v>564</v>
      </c>
    </row>
    <row r="37" spans="1:9" x14ac:dyDescent="0.2">
      <c r="A37" s="89" t="s">
        <v>564</v>
      </c>
      <c r="B37" s="109" t="s">
        <v>564</v>
      </c>
      <c r="C37" s="109" t="s">
        <v>564</v>
      </c>
      <c r="D37" s="103" t="s">
        <v>564</v>
      </c>
      <c r="E37" s="103" t="s">
        <v>564</v>
      </c>
      <c r="F37" s="103" t="s">
        <v>564</v>
      </c>
    </row>
    <row r="38" spans="1:9" x14ac:dyDescent="0.2">
      <c r="A38" s="88" t="s">
        <v>603</v>
      </c>
      <c r="B38" s="99">
        <v>27310</v>
      </c>
      <c r="C38" s="99">
        <v>-1210</v>
      </c>
      <c r="D38" s="99">
        <v>28520</v>
      </c>
      <c r="E38" s="100">
        <v>2926</v>
      </c>
      <c r="F38" s="100">
        <v>24384</v>
      </c>
      <c r="G38" s="105"/>
      <c r="H38" s="105"/>
      <c r="I38" s="105"/>
    </row>
    <row r="39" spans="1:9" x14ac:dyDescent="0.2">
      <c r="A39" s="104" t="s">
        <v>29</v>
      </c>
      <c r="B39" s="102">
        <v>322</v>
      </c>
      <c r="C39" s="102">
        <v>-16</v>
      </c>
      <c r="D39" s="102">
        <v>338</v>
      </c>
      <c r="E39" s="103">
        <v>0</v>
      </c>
      <c r="F39" s="103">
        <v>322</v>
      </c>
    </row>
    <row r="40" spans="1:9" x14ac:dyDescent="0.2">
      <c r="A40" s="104" t="s">
        <v>30</v>
      </c>
      <c r="B40" s="102">
        <v>477</v>
      </c>
      <c r="C40" s="102">
        <v>-23</v>
      </c>
      <c r="D40" s="102">
        <v>500</v>
      </c>
      <c r="E40" s="103">
        <v>0</v>
      </c>
      <c r="F40" s="103">
        <v>477</v>
      </c>
    </row>
    <row r="41" spans="1:9" x14ac:dyDescent="0.2">
      <c r="A41" s="104" t="s">
        <v>31</v>
      </c>
      <c r="B41" s="102">
        <v>711</v>
      </c>
      <c r="C41" s="102">
        <v>-19</v>
      </c>
      <c r="D41" s="102">
        <v>730</v>
      </c>
      <c r="E41" s="103">
        <v>0</v>
      </c>
      <c r="F41" s="103">
        <v>711</v>
      </c>
    </row>
    <row r="42" spans="1:9" x14ac:dyDescent="0.2">
      <c r="A42" s="104" t="s">
        <v>32</v>
      </c>
      <c r="B42" s="102">
        <v>5442</v>
      </c>
      <c r="C42" s="102">
        <v>-7</v>
      </c>
      <c r="D42" s="102">
        <v>5449</v>
      </c>
      <c r="E42" s="103">
        <v>11</v>
      </c>
      <c r="F42" s="103">
        <v>5431</v>
      </c>
    </row>
    <row r="43" spans="1:9" x14ac:dyDescent="0.2">
      <c r="A43" s="104" t="s">
        <v>21</v>
      </c>
      <c r="B43" s="102">
        <v>20358</v>
      </c>
      <c r="C43" s="102">
        <v>-1145</v>
      </c>
      <c r="D43" s="102">
        <v>21503</v>
      </c>
      <c r="E43" s="103">
        <v>2915</v>
      </c>
      <c r="F43" s="103">
        <v>17443</v>
      </c>
    </row>
    <row r="44" spans="1:9" x14ac:dyDescent="0.2">
      <c r="A44" s="89" t="s">
        <v>564</v>
      </c>
      <c r="B44" s="102" t="s">
        <v>564</v>
      </c>
      <c r="C44" s="102" t="s">
        <v>564</v>
      </c>
      <c r="D44" s="102" t="s">
        <v>564</v>
      </c>
      <c r="E44" s="103" t="s">
        <v>564</v>
      </c>
      <c r="F44" s="103" t="s">
        <v>564</v>
      </c>
    </row>
    <row r="45" spans="1:9" x14ac:dyDescent="0.2">
      <c r="A45" s="89" t="s">
        <v>564</v>
      </c>
      <c r="B45" s="109" t="s">
        <v>564</v>
      </c>
      <c r="C45" s="109" t="s">
        <v>564</v>
      </c>
      <c r="D45" s="103" t="s">
        <v>564</v>
      </c>
      <c r="E45" s="103" t="s">
        <v>564</v>
      </c>
      <c r="F45" s="103" t="s">
        <v>564</v>
      </c>
    </row>
    <row r="46" spans="1:9" x14ac:dyDescent="0.2">
      <c r="A46" s="88" t="s">
        <v>604</v>
      </c>
      <c r="B46" s="99">
        <v>561714</v>
      </c>
      <c r="C46" s="99">
        <v>18338</v>
      </c>
      <c r="D46" s="99">
        <v>543376</v>
      </c>
      <c r="E46" s="100">
        <v>211</v>
      </c>
      <c r="F46" s="100">
        <v>561503</v>
      </c>
      <c r="G46" s="105"/>
      <c r="H46" s="105"/>
      <c r="I46" s="105"/>
    </row>
    <row r="47" spans="1:9" x14ac:dyDescent="0.2">
      <c r="A47" s="104" t="s">
        <v>33</v>
      </c>
      <c r="B47" s="102">
        <v>10084</v>
      </c>
      <c r="C47" s="102">
        <v>172</v>
      </c>
      <c r="D47" s="102">
        <v>9912</v>
      </c>
      <c r="E47" s="103">
        <v>0</v>
      </c>
      <c r="F47" s="103">
        <v>10084</v>
      </c>
    </row>
    <row r="48" spans="1:9" x14ac:dyDescent="0.2">
      <c r="A48" s="104" t="s">
        <v>34</v>
      </c>
      <c r="B48" s="102">
        <v>18313</v>
      </c>
      <c r="C48" s="102">
        <v>1173</v>
      </c>
      <c r="D48" s="102">
        <v>17140</v>
      </c>
      <c r="E48" s="103">
        <v>0</v>
      </c>
      <c r="F48" s="103">
        <v>18313</v>
      </c>
    </row>
    <row r="49" spans="1:6" x14ac:dyDescent="0.2">
      <c r="A49" s="104" t="s">
        <v>35</v>
      </c>
      <c r="B49" s="102">
        <v>11182</v>
      </c>
      <c r="C49" s="102">
        <v>-49</v>
      </c>
      <c r="D49" s="102">
        <v>11231</v>
      </c>
      <c r="E49" s="103">
        <v>0</v>
      </c>
      <c r="F49" s="103">
        <v>11182</v>
      </c>
    </row>
    <row r="50" spans="1:6" x14ac:dyDescent="0.2">
      <c r="A50" s="104" t="s">
        <v>36</v>
      </c>
      <c r="B50" s="102">
        <v>3949</v>
      </c>
      <c r="C50" s="102">
        <v>99</v>
      </c>
      <c r="D50" s="102">
        <v>3850</v>
      </c>
      <c r="E50" s="103">
        <v>0</v>
      </c>
      <c r="F50" s="103">
        <v>3949</v>
      </c>
    </row>
    <row r="51" spans="1:6" x14ac:dyDescent="0.2">
      <c r="A51" s="104" t="s">
        <v>37</v>
      </c>
      <c r="B51" s="102">
        <v>2787</v>
      </c>
      <c r="C51" s="102">
        <v>67</v>
      </c>
      <c r="D51" s="102">
        <v>2720</v>
      </c>
      <c r="E51" s="103">
        <v>0</v>
      </c>
      <c r="F51" s="103">
        <v>2787</v>
      </c>
    </row>
    <row r="52" spans="1:6" x14ac:dyDescent="0.2">
      <c r="A52" s="104" t="s">
        <v>38</v>
      </c>
      <c r="B52" s="102">
        <v>8386</v>
      </c>
      <c r="C52" s="102">
        <v>161</v>
      </c>
      <c r="D52" s="102">
        <v>8225</v>
      </c>
      <c r="E52" s="103">
        <v>0</v>
      </c>
      <c r="F52" s="103">
        <v>8386</v>
      </c>
    </row>
    <row r="53" spans="1:6" x14ac:dyDescent="0.2">
      <c r="A53" s="104" t="s">
        <v>39</v>
      </c>
      <c r="B53" s="102">
        <v>2796</v>
      </c>
      <c r="C53" s="102">
        <v>39</v>
      </c>
      <c r="D53" s="102">
        <v>2757</v>
      </c>
      <c r="E53" s="103">
        <v>0</v>
      </c>
      <c r="F53" s="103">
        <v>2796</v>
      </c>
    </row>
    <row r="54" spans="1:6" x14ac:dyDescent="0.2">
      <c r="A54" s="104" t="s">
        <v>40</v>
      </c>
      <c r="B54" s="102">
        <v>79600</v>
      </c>
      <c r="C54" s="102">
        <v>3395</v>
      </c>
      <c r="D54" s="108">
        <v>76205</v>
      </c>
      <c r="E54" s="103">
        <v>30</v>
      </c>
      <c r="F54" s="103">
        <v>79570</v>
      </c>
    </row>
    <row r="55" spans="1:6" x14ac:dyDescent="0.2">
      <c r="A55" s="104" t="s">
        <v>41</v>
      </c>
      <c r="B55" s="102">
        <v>3078</v>
      </c>
      <c r="C55" s="102">
        <v>-23</v>
      </c>
      <c r="D55" s="102">
        <v>3101</v>
      </c>
      <c r="E55" s="103">
        <v>0</v>
      </c>
      <c r="F55" s="103">
        <v>3078</v>
      </c>
    </row>
    <row r="56" spans="1:6" x14ac:dyDescent="0.2">
      <c r="A56" s="104" t="s">
        <v>42</v>
      </c>
      <c r="B56" s="102">
        <v>664</v>
      </c>
      <c r="C56" s="102">
        <v>2</v>
      </c>
      <c r="D56" s="102">
        <v>662</v>
      </c>
      <c r="E56" s="103">
        <v>0</v>
      </c>
      <c r="F56" s="103">
        <v>664</v>
      </c>
    </row>
    <row r="57" spans="1:6" x14ac:dyDescent="0.2">
      <c r="A57" s="104" t="s">
        <v>43</v>
      </c>
      <c r="B57" s="102">
        <v>107481</v>
      </c>
      <c r="C57" s="102">
        <v>4291</v>
      </c>
      <c r="D57" s="102">
        <v>103190</v>
      </c>
      <c r="E57" s="103">
        <v>0</v>
      </c>
      <c r="F57" s="103">
        <v>107481</v>
      </c>
    </row>
    <row r="58" spans="1:6" x14ac:dyDescent="0.2">
      <c r="A58" s="104" t="s">
        <v>44</v>
      </c>
      <c r="B58" s="102">
        <v>975</v>
      </c>
      <c r="C58" s="102">
        <v>75</v>
      </c>
      <c r="D58" s="102">
        <v>900</v>
      </c>
      <c r="E58" s="103">
        <v>0</v>
      </c>
      <c r="F58" s="103">
        <v>975</v>
      </c>
    </row>
    <row r="59" spans="1:6" x14ac:dyDescent="0.2">
      <c r="A59" s="104" t="s">
        <v>45</v>
      </c>
      <c r="B59" s="102">
        <v>26165</v>
      </c>
      <c r="C59" s="102">
        <v>1239</v>
      </c>
      <c r="D59" s="102">
        <v>24926</v>
      </c>
      <c r="E59" s="103">
        <v>27</v>
      </c>
      <c r="F59" s="103">
        <v>26138</v>
      </c>
    </row>
    <row r="60" spans="1:6" x14ac:dyDescent="0.2">
      <c r="A60" s="104" t="s">
        <v>46</v>
      </c>
      <c r="B60" s="102">
        <v>10403</v>
      </c>
      <c r="C60" s="102">
        <v>294</v>
      </c>
      <c r="D60" s="102">
        <v>10109</v>
      </c>
      <c r="E60" s="103">
        <v>0</v>
      </c>
      <c r="F60" s="103">
        <v>10403</v>
      </c>
    </row>
    <row r="61" spans="1:6" x14ac:dyDescent="0.2">
      <c r="A61" s="104" t="s">
        <v>47</v>
      </c>
      <c r="B61" s="102">
        <v>45325</v>
      </c>
      <c r="C61" s="102">
        <v>1564</v>
      </c>
      <c r="D61" s="102">
        <v>43761</v>
      </c>
      <c r="E61" s="103">
        <v>24</v>
      </c>
      <c r="F61" s="103">
        <v>45301</v>
      </c>
    </row>
    <row r="62" spans="1:6" x14ac:dyDescent="0.2">
      <c r="A62" s="104" t="s">
        <v>48</v>
      </c>
      <c r="B62" s="102">
        <v>20250</v>
      </c>
      <c r="C62" s="102">
        <v>1895</v>
      </c>
      <c r="D62" s="102">
        <v>18355</v>
      </c>
      <c r="E62" s="103">
        <v>0</v>
      </c>
      <c r="F62" s="103">
        <v>20250</v>
      </c>
    </row>
    <row r="63" spans="1:6" x14ac:dyDescent="0.2">
      <c r="A63" s="104" t="s">
        <v>589</v>
      </c>
      <c r="B63" s="102">
        <v>210276</v>
      </c>
      <c r="C63" s="102">
        <v>3944</v>
      </c>
      <c r="D63" s="102">
        <v>206332</v>
      </c>
      <c r="E63" s="103">
        <v>130</v>
      </c>
      <c r="F63" s="103">
        <v>210146</v>
      </c>
    </row>
    <row r="64" spans="1:6" x14ac:dyDescent="0.2">
      <c r="A64" s="104" t="s">
        <v>564</v>
      </c>
      <c r="B64" s="102" t="s">
        <v>564</v>
      </c>
      <c r="C64" s="102" t="s">
        <v>564</v>
      </c>
      <c r="D64" s="102" t="s">
        <v>564</v>
      </c>
      <c r="E64" s="103" t="s">
        <v>564</v>
      </c>
      <c r="F64" s="103" t="s">
        <v>564</v>
      </c>
    </row>
    <row r="65" spans="1:9" x14ac:dyDescent="0.2">
      <c r="A65" s="89" t="s">
        <v>564</v>
      </c>
      <c r="B65" s="102" t="s">
        <v>564</v>
      </c>
      <c r="C65" s="102" t="s">
        <v>564</v>
      </c>
      <c r="D65" s="102" t="s">
        <v>564</v>
      </c>
      <c r="E65" s="103" t="s">
        <v>564</v>
      </c>
      <c r="F65" s="103" t="s">
        <v>564</v>
      </c>
    </row>
    <row r="66" spans="1:9" x14ac:dyDescent="0.2">
      <c r="A66" s="88" t="s">
        <v>605</v>
      </c>
      <c r="B66" s="99">
        <v>1827367</v>
      </c>
      <c r="C66" s="99">
        <v>79301</v>
      </c>
      <c r="D66" s="99">
        <v>1748066</v>
      </c>
      <c r="E66" s="100">
        <v>1046</v>
      </c>
      <c r="F66" s="100">
        <v>1826321</v>
      </c>
      <c r="G66" s="105"/>
      <c r="H66" s="105"/>
      <c r="I66" s="105"/>
    </row>
    <row r="67" spans="1:9" x14ac:dyDescent="0.2">
      <c r="A67" s="104" t="s">
        <v>49</v>
      </c>
      <c r="B67" s="102">
        <v>56593</v>
      </c>
      <c r="C67" s="102">
        <v>3684</v>
      </c>
      <c r="D67" s="102">
        <v>52909</v>
      </c>
      <c r="E67" s="103">
        <v>0</v>
      </c>
      <c r="F67" s="103">
        <v>56593</v>
      </c>
    </row>
    <row r="68" spans="1:9" x14ac:dyDescent="0.2">
      <c r="A68" s="104" t="s">
        <v>50</v>
      </c>
      <c r="B68" s="102">
        <v>33176</v>
      </c>
      <c r="C68" s="102">
        <v>4629</v>
      </c>
      <c r="D68" s="102">
        <v>28547</v>
      </c>
      <c r="E68" s="103">
        <v>6</v>
      </c>
      <c r="F68" s="103">
        <v>33170</v>
      </c>
    </row>
    <row r="69" spans="1:9" x14ac:dyDescent="0.2">
      <c r="A69" s="104" t="s">
        <v>51</v>
      </c>
      <c r="B69" s="102">
        <v>124282</v>
      </c>
      <c r="C69" s="102">
        <v>3186</v>
      </c>
      <c r="D69" s="102">
        <v>121096</v>
      </c>
      <c r="E69" s="103">
        <v>0</v>
      </c>
      <c r="F69" s="103">
        <v>124282</v>
      </c>
    </row>
    <row r="70" spans="1:9" x14ac:dyDescent="0.2">
      <c r="A70" s="104" t="s">
        <v>52</v>
      </c>
      <c r="B70" s="102">
        <v>30644</v>
      </c>
      <c r="C70" s="102">
        <v>1005</v>
      </c>
      <c r="D70" s="102">
        <v>29639</v>
      </c>
      <c r="E70" s="103">
        <v>0</v>
      </c>
      <c r="F70" s="103">
        <v>30644</v>
      </c>
    </row>
    <row r="71" spans="1:9" x14ac:dyDescent="0.2">
      <c r="A71" s="104" t="s">
        <v>53</v>
      </c>
      <c r="B71" s="102">
        <v>96908</v>
      </c>
      <c r="C71" s="102">
        <v>4916</v>
      </c>
      <c r="D71" s="102">
        <v>91992</v>
      </c>
      <c r="E71" s="103">
        <v>6</v>
      </c>
      <c r="F71" s="103">
        <v>96902</v>
      </c>
    </row>
    <row r="72" spans="1:9" x14ac:dyDescent="0.2">
      <c r="A72" s="104" t="s">
        <v>54</v>
      </c>
      <c r="B72" s="102">
        <v>76662</v>
      </c>
      <c r="C72" s="102">
        <v>1644</v>
      </c>
      <c r="D72" s="102">
        <v>75018</v>
      </c>
      <c r="E72" s="103">
        <v>0</v>
      </c>
      <c r="F72" s="103">
        <v>76662</v>
      </c>
    </row>
    <row r="73" spans="1:9" x14ac:dyDescent="0.2">
      <c r="A73" s="104" t="s">
        <v>55</v>
      </c>
      <c r="B73" s="102">
        <v>175123</v>
      </c>
      <c r="C73" s="102">
        <v>9602</v>
      </c>
      <c r="D73" s="102">
        <v>165521</v>
      </c>
      <c r="E73" s="103">
        <v>247</v>
      </c>
      <c r="F73" s="103">
        <v>174876</v>
      </c>
    </row>
    <row r="74" spans="1:9" x14ac:dyDescent="0.2">
      <c r="A74" s="104" t="s">
        <v>56</v>
      </c>
      <c r="B74" s="102">
        <v>38424</v>
      </c>
      <c r="C74" s="102">
        <v>1311</v>
      </c>
      <c r="D74" s="102">
        <v>37113</v>
      </c>
      <c r="E74" s="103">
        <v>0</v>
      </c>
      <c r="F74" s="103">
        <v>38424</v>
      </c>
    </row>
    <row r="75" spans="1:9" x14ac:dyDescent="0.2">
      <c r="A75" s="104" t="s">
        <v>57</v>
      </c>
      <c r="B75" s="102">
        <v>1867</v>
      </c>
      <c r="C75" s="102">
        <v>-8</v>
      </c>
      <c r="D75" s="102">
        <v>1875</v>
      </c>
      <c r="E75" s="103">
        <v>0</v>
      </c>
      <c r="F75" s="103">
        <v>1867</v>
      </c>
    </row>
    <row r="76" spans="1:9" x14ac:dyDescent="0.2">
      <c r="A76" s="104" t="s">
        <v>58</v>
      </c>
      <c r="B76" s="102">
        <v>144926</v>
      </c>
      <c r="C76" s="102">
        <v>4158</v>
      </c>
      <c r="D76" s="102">
        <v>140768</v>
      </c>
      <c r="E76" s="103">
        <v>0</v>
      </c>
      <c r="F76" s="103">
        <v>144926</v>
      </c>
    </row>
    <row r="77" spans="1:9" x14ac:dyDescent="0.2">
      <c r="A77" s="104" t="s">
        <v>59</v>
      </c>
      <c r="B77" s="102">
        <v>6056</v>
      </c>
      <c r="C77" s="102">
        <v>0</v>
      </c>
      <c r="D77" s="102">
        <v>6056</v>
      </c>
      <c r="E77" s="103">
        <v>0</v>
      </c>
      <c r="F77" s="103">
        <v>6056</v>
      </c>
    </row>
    <row r="78" spans="1:9" x14ac:dyDescent="0.2">
      <c r="A78" s="104" t="s">
        <v>60</v>
      </c>
      <c r="B78" s="102">
        <v>34201</v>
      </c>
      <c r="C78" s="102">
        <v>1608</v>
      </c>
      <c r="D78" s="102">
        <v>32593</v>
      </c>
      <c r="E78" s="103">
        <v>0</v>
      </c>
      <c r="F78" s="103">
        <v>34201</v>
      </c>
    </row>
    <row r="79" spans="1:9" x14ac:dyDescent="0.2">
      <c r="A79" s="104" t="s">
        <v>61</v>
      </c>
      <c r="B79" s="102">
        <v>69651</v>
      </c>
      <c r="C79" s="102">
        <v>2764</v>
      </c>
      <c r="D79" s="102">
        <v>66887</v>
      </c>
      <c r="E79" s="103">
        <v>0</v>
      </c>
      <c r="F79" s="103">
        <v>69651</v>
      </c>
    </row>
    <row r="80" spans="1:9" x14ac:dyDescent="0.2">
      <c r="A80" s="104" t="s">
        <v>62</v>
      </c>
      <c r="B80" s="102">
        <v>24</v>
      </c>
      <c r="C80" s="102">
        <v>0</v>
      </c>
      <c r="D80" s="102">
        <v>24</v>
      </c>
      <c r="E80" s="103">
        <v>0</v>
      </c>
      <c r="F80" s="103">
        <v>24</v>
      </c>
    </row>
    <row r="81" spans="1:6" x14ac:dyDescent="0.2">
      <c r="A81" s="104" t="s">
        <v>63</v>
      </c>
      <c r="B81" s="102">
        <v>10358</v>
      </c>
      <c r="C81" s="102">
        <v>14</v>
      </c>
      <c r="D81" s="102">
        <v>10344</v>
      </c>
      <c r="E81" s="103">
        <v>0</v>
      </c>
      <c r="F81" s="103">
        <v>10358</v>
      </c>
    </row>
    <row r="82" spans="1:6" x14ac:dyDescent="0.2">
      <c r="A82" s="104" t="s">
        <v>64</v>
      </c>
      <c r="B82" s="102">
        <v>55851</v>
      </c>
      <c r="C82" s="102">
        <v>2567</v>
      </c>
      <c r="D82" s="102">
        <v>53284</v>
      </c>
      <c r="E82" s="103">
        <v>0</v>
      </c>
      <c r="F82" s="103">
        <v>55851</v>
      </c>
    </row>
    <row r="83" spans="1:6" x14ac:dyDescent="0.2">
      <c r="A83" s="104" t="s">
        <v>65</v>
      </c>
      <c r="B83" s="102">
        <v>132096</v>
      </c>
      <c r="C83" s="102">
        <v>10055</v>
      </c>
      <c r="D83" s="102">
        <v>122041</v>
      </c>
      <c r="E83" s="103">
        <v>0</v>
      </c>
      <c r="F83" s="103">
        <v>132096</v>
      </c>
    </row>
    <row r="84" spans="1:6" x14ac:dyDescent="0.2">
      <c r="A84" s="104" t="s">
        <v>66</v>
      </c>
      <c r="B84" s="102">
        <v>43232</v>
      </c>
      <c r="C84" s="102">
        <v>2209</v>
      </c>
      <c r="D84" s="102">
        <v>41023</v>
      </c>
      <c r="E84" s="103">
        <v>0</v>
      </c>
      <c r="F84" s="103">
        <v>43232</v>
      </c>
    </row>
    <row r="85" spans="1:6" x14ac:dyDescent="0.2">
      <c r="A85" s="104" t="s">
        <v>67</v>
      </c>
      <c r="B85" s="102">
        <v>43390</v>
      </c>
      <c r="C85" s="102">
        <v>2027</v>
      </c>
      <c r="D85" s="102">
        <v>41363</v>
      </c>
      <c r="E85" s="103">
        <v>0</v>
      </c>
      <c r="F85" s="103">
        <v>43390</v>
      </c>
    </row>
    <row r="86" spans="1:6" x14ac:dyDescent="0.2">
      <c r="A86" s="104" t="s">
        <v>68</v>
      </c>
      <c r="B86" s="102">
        <v>28128</v>
      </c>
      <c r="C86" s="102">
        <v>4166</v>
      </c>
      <c r="D86" s="102">
        <v>23962</v>
      </c>
      <c r="E86" s="103">
        <v>0</v>
      </c>
      <c r="F86" s="103">
        <v>28128</v>
      </c>
    </row>
    <row r="87" spans="1:6" x14ac:dyDescent="0.2">
      <c r="A87" s="104" t="s">
        <v>69</v>
      </c>
      <c r="B87" s="102">
        <v>6236</v>
      </c>
      <c r="C87" s="102">
        <v>134</v>
      </c>
      <c r="D87" s="102">
        <v>6102</v>
      </c>
      <c r="E87" s="103">
        <v>0</v>
      </c>
      <c r="F87" s="103">
        <v>6236</v>
      </c>
    </row>
    <row r="88" spans="1:6" x14ac:dyDescent="0.2">
      <c r="A88" s="104" t="s">
        <v>70</v>
      </c>
      <c r="B88" s="102">
        <v>159922</v>
      </c>
      <c r="C88" s="102">
        <v>5903</v>
      </c>
      <c r="D88" s="102">
        <v>154019</v>
      </c>
      <c r="E88" s="103">
        <v>560</v>
      </c>
      <c r="F88" s="103">
        <v>159362</v>
      </c>
    </row>
    <row r="89" spans="1:6" x14ac:dyDescent="0.2">
      <c r="A89" s="104" t="s">
        <v>71</v>
      </c>
      <c r="B89" s="102">
        <v>87496</v>
      </c>
      <c r="C89" s="102">
        <v>2541</v>
      </c>
      <c r="D89" s="102">
        <v>84955</v>
      </c>
      <c r="E89" s="103">
        <v>0</v>
      </c>
      <c r="F89" s="103">
        <v>87496</v>
      </c>
    </row>
    <row r="90" spans="1:6" x14ac:dyDescent="0.2">
      <c r="A90" s="104" t="s">
        <v>72</v>
      </c>
      <c r="B90" s="102">
        <v>106260</v>
      </c>
      <c r="C90" s="102">
        <v>6415</v>
      </c>
      <c r="D90" s="102">
        <v>99845</v>
      </c>
      <c r="E90" s="103">
        <v>143</v>
      </c>
      <c r="F90" s="103">
        <v>106117</v>
      </c>
    </row>
    <row r="91" spans="1:6" x14ac:dyDescent="0.2">
      <c r="A91" s="104" t="s">
        <v>73</v>
      </c>
      <c r="B91" s="102">
        <v>670</v>
      </c>
      <c r="C91" s="102">
        <v>0</v>
      </c>
      <c r="D91" s="102">
        <v>670</v>
      </c>
      <c r="E91" s="103">
        <v>0</v>
      </c>
      <c r="F91" s="103">
        <v>670</v>
      </c>
    </row>
    <row r="92" spans="1:6" x14ac:dyDescent="0.2">
      <c r="A92" s="104" t="s">
        <v>74</v>
      </c>
      <c r="B92" s="102">
        <v>7389</v>
      </c>
      <c r="C92" s="102">
        <v>44</v>
      </c>
      <c r="D92" s="102">
        <v>7345</v>
      </c>
      <c r="E92" s="103">
        <v>0</v>
      </c>
      <c r="F92" s="103">
        <v>7389</v>
      </c>
    </row>
    <row r="93" spans="1:6" x14ac:dyDescent="0.2">
      <c r="A93" s="104" t="s">
        <v>75</v>
      </c>
      <c r="B93" s="102">
        <v>88630</v>
      </c>
      <c r="C93" s="102">
        <v>4191</v>
      </c>
      <c r="D93" s="102">
        <v>84439</v>
      </c>
      <c r="E93" s="103">
        <v>0</v>
      </c>
      <c r="F93" s="103">
        <v>88630</v>
      </c>
    </row>
    <row r="94" spans="1:6" x14ac:dyDescent="0.2">
      <c r="A94" s="104" t="s">
        <v>76</v>
      </c>
      <c r="B94" s="102">
        <v>62264</v>
      </c>
      <c r="C94" s="102">
        <v>1837</v>
      </c>
      <c r="D94" s="102">
        <v>60427</v>
      </c>
      <c r="E94" s="103">
        <v>0</v>
      </c>
      <c r="F94" s="103">
        <v>62264</v>
      </c>
    </row>
    <row r="95" spans="1:6" x14ac:dyDescent="0.2">
      <c r="A95" s="104" t="s">
        <v>77</v>
      </c>
      <c r="B95" s="102">
        <v>65734</v>
      </c>
      <c r="C95" s="102">
        <v>401</v>
      </c>
      <c r="D95" s="102">
        <v>65333</v>
      </c>
      <c r="E95" s="103">
        <v>0</v>
      </c>
      <c r="F95" s="103">
        <v>65734</v>
      </c>
    </row>
    <row r="96" spans="1:6" x14ac:dyDescent="0.2">
      <c r="A96" s="104" t="s">
        <v>78</v>
      </c>
      <c r="B96" s="102">
        <v>14499</v>
      </c>
      <c r="C96" s="102">
        <v>343</v>
      </c>
      <c r="D96" s="102">
        <v>14156</v>
      </c>
      <c r="E96" s="103">
        <v>0</v>
      </c>
      <c r="F96" s="103">
        <v>14499</v>
      </c>
    </row>
    <row r="97" spans="1:9" x14ac:dyDescent="0.2">
      <c r="A97" s="104" t="s">
        <v>79</v>
      </c>
      <c r="B97" s="102">
        <v>12160</v>
      </c>
      <c r="C97" s="102">
        <v>528</v>
      </c>
      <c r="D97" s="102">
        <v>11632</v>
      </c>
      <c r="E97" s="103">
        <v>0</v>
      </c>
      <c r="F97" s="103">
        <v>12160</v>
      </c>
    </row>
    <row r="98" spans="1:9" x14ac:dyDescent="0.2">
      <c r="A98" s="104" t="s">
        <v>589</v>
      </c>
      <c r="B98" s="102">
        <v>14515</v>
      </c>
      <c r="C98" s="102">
        <v>-2573</v>
      </c>
      <c r="D98" s="102">
        <v>17088</v>
      </c>
      <c r="E98" s="103">
        <v>84</v>
      </c>
      <c r="F98" s="103">
        <v>14431</v>
      </c>
    </row>
    <row r="99" spans="1:9" x14ac:dyDescent="0.2">
      <c r="A99" s="106" t="s">
        <v>564</v>
      </c>
      <c r="B99" s="102" t="s">
        <v>564</v>
      </c>
      <c r="C99" s="102" t="s">
        <v>564</v>
      </c>
      <c r="D99" s="102" t="s">
        <v>564</v>
      </c>
      <c r="E99" s="103" t="s">
        <v>564</v>
      </c>
      <c r="F99" s="103" t="s">
        <v>564</v>
      </c>
    </row>
    <row r="100" spans="1:9" x14ac:dyDescent="0.2">
      <c r="A100" s="89" t="s">
        <v>564</v>
      </c>
      <c r="B100" s="102" t="s">
        <v>564</v>
      </c>
      <c r="C100" s="102" t="s">
        <v>564</v>
      </c>
      <c r="D100" s="102" t="s">
        <v>564</v>
      </c>
      <c r="E100" s="103" t="s">
        <v>564</v>
      </c>
      <c r="F100" s="103" t="s">
        <v>564</v>
      </c>
    </row>
    <row r="101" spans="1:9" x14ac:dyDescent="0.2">
      <c r="A101" s="88" t="s">
        <v>606</v>
      </c>
      <c r="B101" s="99">
        <v>14549</v>
      </c>
      <c r="C101" s="99">
        <v>-76</v>
      </c>
      <c r="D101" s="99">
        <v>14625</v>
      </c>
      <c r="E101" s="100">
        <v>1617</v>
      </c>
      <c r="F101" s="100">
        <v>12932</v>
      </c>
      <c r="G101" s="105"/>
      <c r="H101" s="105"/>
      <c r="I101" s="105"/>
    </row>
    <row r="102" spans="1:9" x14ac:dyDescent="0.2">
      <c r="A102" s="104" t="s">
        <v>80</v>
      </c>
      <c r="B102" s="102">
        <v>568</v>
      </c>
      <c r="C102" s="102">
        <v>32</v>
      </c>
      <c r="D102" s="102">
        <v>536</v>
      </c>
      <c r="E102" s="103">
        <v>0</v>
      </c>
      <c r="F102" s="103">
        <v>568</v>
      </c>
    </row>
    <row r="103" spans="1:9" x14ac:dyDescent="0.2">
      <c r="A103" s="104" t="s">
        <v>81</v>
      </c>
      <c r="B103" s="102">
        <v>2468</v>
      </c>
      <c r="C103" s="102">
        <v>-46</v>
      </c>
      <c r="D103" s="102">
        <v>2514</v>
      </c>
      <c r="E103" s="103">
        <v>0</v>
      </c>
      <c r="F103" s="103">
        <v>2468</v>
      </c>
    </row>
    <row r="104" spans="1:9" x14ac:dyDescent="0.2">
      <c r="A104" s="104" t="s">
        <v>21</v>
      </c>
      <c r="B104" s="102">
        <v>11513</v>
      </c>
      <c r="C104" s="102">
        <v>-62</v>
      </c>
      <c r="D104" s="102">
        <v>11575</v>
      </c>
      <c r="E104" s="103">
        <v>1617</v>
      </c>
      <c r="F104" s="103">
        <v>9896</v>
      </c>
    </row>
    <row r="105" spans="1:9" x14ac:dyDescent="0.2">
      <c r="A105" s="106" t="s">
        <v>564</v>
      </c>
      <c r="B105" s="102" t="s">
        <v>564</v>
      </c>
      <c r="C105" s="102" t="s">
        <v>564</v>
      </c>
      <c r="D105" s="102" t="s">
        <v>564</v>
      </c>
      <c r="E105" s="103" t="s">
        <v>564</v>
      </c>
      <c r="F105" s="103" t="s">
        <v>564</v>
      </c>
    </row>
    <row r="106" spans="1:9" x14ac:dyDescent="0.2">
      <c r="A106" s="89" t="s">
        <v>564</v>
      </c>
      <c r="B106" s="109" t="s">
        <v>564</v>
      </c>
      <c r="C106" s="109" t="s">
        <v>564</v>
      </c>
      <c r="D106" s="103" t="s">
        <v>564</v>
      </c>
      <c r="E106" s="103" t="s">
        <v>564</v>
      </c>
      <c r="F106" s="103" t="s">
        <v>564</v>
      </c>
    </row>
    <row r="107" spans="1:9" x14ac:dyDescent="0.2">
      <c r="A107" s="88" t="s">
        <v>607</v>
      </c>
      <c r="B107" s="99">
        <v>167141</v>
      </c>
      <c r="C107" s="99">
        <v>7163</v>
      </c>
      <c r="D107" s="99">
        <v>159978</v>
      </c>
      <c r="E107" s="100">
        <v>1261</v>
      </c>
      <c r="F107" s="100">
        <v>165880</v>
      </c>
      <c r="G107" s="105"/>
      <c r="H107" s="105"/>
      <c r="I107" s="105"/>
    </row>
    <row r="108" spans="1:9" x14ac:dyDescent="0.2">
      <c r="A108" s="104" t="s">
        <v>82</v>
      </c>
      <c r="B108" s="102">
        <v>17675</v>
      </c>
      <c r="C108" s="102">
        <v>1034</v>
      </c>
      <c r="D108" s="102">
        <v>16641</v>
      </c>
      <c r="E108" s="103">
        <v>0</v>
      </c>
      <c r="F108" s="103">
        <v>17675</v>
      </c>
    </row>
    <row r="109" spans="1:9" x14ac:dyDescent="0.2">
      <c r="A109" s="104" t="s">
        <v>21</v>
      </c>
      <c r="B109" s="102">
        <v>149466</v>
      </c>
      <c r="C109" s="102">
        <v>6129</v>
      </c>
      <c r="D109" s="102">
        <v>143337</v>
      </c>
      <c r="E109" s="103">
        <v>1261</v>
      </c>
      <c r="F109" s="103">
        <v>148205</v>
      </c>
    </row>
    <row r="110" spans="1:9" x14ac:dyDescent="0.2">
      <c r="A110" s="88" t="s">
        <v>564</v>
      </c>
      <c r="B110" s="102" t="s">
        <v>564</v>
      </c>
      <c r="C110" s="102" t="s">
        <v>564</v>
      </c>
      <c r="D110" s="102" t="s">
        <v>564</v>
      </c>
      <c r="E110" s="103" t="s">
        <v>564</v>
      </c>
      <c r="F110" s="103" t="s">
        <v>564</v>
      </c>
    </row>
    <row r="111" spans="1:9" x14ac:dyDescent="0.2">
      <c r="A111" s="89" t="s">
        <v>564</v>
      </c>
      <c r="B111" s="109" t="s">
        <v>564</v>
      </c>
      <c r="C111" s="109" t="s">
        <v>564</v>
      </c>
      <c r="D111" s="103" t="s">
        <v>564</v>
      </c>
      <c r="E111" s="103" t="s">
        <v>564</v>
      </c>
      <c r="F111" s="103" t="s">
        <v>564</v>
      </c>
    </row>
    <row r="112" spans="1:9" x14ac:dyDescent="0.2">
      <c r="A112" s="88" t="s">
        <v>608</v>
      </c>
      <c r="B112" s="99">
        <v>141501</v>
      </c>
      <c r="C112" s="99">
        <v>265</v>
      </c>
      <c r="D112" s="99">
        <v>141236</v>
      </c>
      <c r="E112" s="100">
        <v>137</v>
      </c>
      <c r="F112" s="100">
        <v>141364</v>
      </c>
      <c r="G112" s="105"/>
      <c r="H112" s="105"/>
      <c r="I112" s="105"/>
    </row>
    <row r="113" spans="1:9" x14ac:dyDescent="0.2">
      <c r="A113" s="104" t="s">
        <v>83</v>
      </c>
      <c r="B113" s="102">
        <v>3112</v>
      </c>
      <c r="C113" s="102">
        <v>4</v>
      </c>
      <c r="D113" s="102">
        <v>3108</v>
      </c>
      <c r="E113" s="103">
        <v>0</v>
      </c>
      <c r="F113" s="103">
        <v>3112</v>
      </c>
    </row>
    <row r="114" spans="1:9" x14ac:dyDescent="0.2">
      <c r="A114" s="104" t="s">
        <v>84</v>
      </c>
      <c r="B114" s="102">
        <v>7227</v>
      </c>
      <c r="C114" s="102">
        <v>17</v>
      </c>
      <c r="D114" s="102">
        <v>7210</v>
      </c>
      <c r="E114" s="103">
        <v>0</v>
      </c>
      <c r="F114" s="103">
        <v>7227</v>
      </c>
    </row>
    <row r="115" spans="1:9" x14ac:dyDescent="0.2">
      <c r="A115" s="104" t="s">
        <v>21</v>
      </c>
      <c r="B115" s="102">
        <v>131162</v>
      </c>
      <c r="C115" s="102">
        <v>244</v>
      </c>
      <c r="D115" s="102">
        <v>130918</v>
      </c>
      <c r="E115" s="103">
        <v>137</v>
      </c>
      <c r="F115" s="103">
        <v>131025</v>
      </c>
    </row>
    <row r="116" spans="1:9" x14ac:dyDescent="0.2">
      <c r="A116" s="106" t="s">
        <v>564</v>
      </c>
      <c r="B116" s="102" t="s">
        <v>564</v>
      </c>
      <c r="C116" s="102" t="s">
        <v>564</v>
      </c>
      <c r="D116" s="102" t="s">
        <v>564</v>
      </c>
      <c r="E116" s="103" t="s">
        <v>564</v>
      </c>
      <c r="F116" s="103" t="s">
        <v>564</v>
      </c>
    </row>
    <row r="117" spans="1:9" x14ac:dyDescent="0.2">
      <c r="A117" s="89" t="s">
        <v>564</v>
      </c>
      <c r="B117" s="109" t="s">
        <v>564</v>
      </c>
      <c r="C117" s="109" t="s">
        <v>564</v>
      </c>
      <c r="D117" s="103" t="s">
        <v>564</v>
      </c>
      <c r="E117" s="103" t="s">
        <v>564</v>
      </c>
      <c r="F117" s="103" t="s">
        <v>564</v>
      </c>
    </row>
    <row r="118" spans="1:9" x14ac:dyDescent="0.2">
      <c r="A118" s="88" t="s">
        <v>609</v>
      </c>
      <c r="B118" s="99">
        <v>201277</v>
      </c>
      <c r="C118" s="99">
        <v>10412</v>
      </c>
      <c r="D118" s="99">
        <v>190865</v>
      </c>
      <c r="E118" s="100">
        <v>0</v>
      </c>
      <c r="F118" s="100">
        <v>201277</v>
      </c>
      <c r="G118" s="105"/>
      <c r="H118" s="105"/>
      <c r="I118" s="105"/>
    </row>
    <row r="119" spans="1:9" x14ac:dyDescent="0.2">
      <c r="A119" s="104" t="s">
        <v>85</v>
      </c>
      <c r="B119" s="102">
        <v>7043</v>
      </c>
      <c r="C119" s="102">
        <v>135</v>
      </c>
      <c r="D119" s="102">
        <v>6908</v>
      </c>
      <c r="E119" s="103">
        <v>0</v>
      </c>
      <c r="F119" s="103">
        <v>7043</v>
      </c>
    </row>
    <row r="120" spans="1:9" x14ac:dyDescent="0.2">
      <c r="A120" s="104" t="s">
        <v>86</v>
      </c>
      <c r="B120" s="102">
        <v>1367</v>
      </c>
      <c r="C120" s="102">
        <v>17</v>
      </c>
      <c r="D120" s="102">
        <v>1350</v>
      </c>
      <c r="E120" s="103">
        <v>0</v>
      </c>
      <c r="F120" s="103">
        <v>1367</v>
      </c>
    </row>
    <row r="121" spans="1:9" x14ac:dyDescent="0.2">
      <c r="A121" s="104" t="s">
        <v>87</v>
      </c>
      <c r="B121" s="102">
        <v>8510</v>
      </c>
      <c r="C121" s="102">
        <v>98</v>
      </c>
      <c r="D121" s="102">
        <v>8412</v>
      </c>
      <c r="E121" s="103">
        <v>0</v>
      </c>
      <c r="F121" s="103">
        <v>8510</v>
      </c>
    </row>
    <row r="122" spans="1:9" x14ac:dyDescent="0.2">
      <c r="A122" s="104" t="s">
        <v>88</v>
      </c>
      <c r="B122" s="102">
        <v>746</v>
      </c>
      <c r="C122" s="102">
        <v>-3</v>
      </c>
      <c r="D122" s="102">
        <v>749</v>
      </c>
      <c r="E122" s="103">
        <v>0</v>
      </c>
      <c r="F122" s="103">
        <v>746</v>
      </c>
    </row>
    <row r="123" spans="1:9" x14ac:dyDescent="0.2">
      <c r="A123" s="104" t="s">
        <v>21</v>
      </c>
      <c r="B123" s="102">
        <v>183611</v>
      </c>
      <c r="C123" s="102">
        <v>10165</v>
      </c>
      <c r="D123" s="102">
        <v>173446</v>
      </c>
      <c r="E123" s="103">
        <v>0</v>
      </c>
      <c r="F123" s="103">
        <v>183611</v>
      </c>
    </row>
    <row r="124" spans="1:9" x14ac:dyDescent="0.2">
      <c r="A124" s="106" t="s">
        <v>564</v>
      </c>
      <c r="B124" s="109" t="s">
        <v>564</v>
      </c>
      <c r="C124" s="109" t="s">
        <v>564</v>
      </c>
      <c r="D124" s="103" t="s">
        <v>564</v>
      </c>
      <c r="E124" s="103" t="s">
        <v>564</v>
      </c>
      <c r="F124" s="103" t="s">
        <v>564</v>
      </c>
    </row>
    <row r="125" spans="1:9" x14ac:dyDescent="0.2">
      <c r="A125" s="89" t="s">
        <v>564</v>
      </c>
      <c r="B125" s="99" t="s">
        <v>564</v>
      </c>
      <c r="C125" s="99" t="s">
        <v>564</v>
      </c>
      <c r="D125" s="99" t="s">
        <v>564</v>
      </c>
      <c r="E125" s="100" t="s">
        <v>564</v>
      </c>
      <c r="F125" s="100" t="s">
        <v>564</v>
      </c>
      <c r="G125" s="105"/>
      <c r="H125" s="105"/>
      <c r="I125" s="105"/>
    </row>
    <row r="126" spans="1:9" x14ac:dyDescent="0.2">
      <c r="A126" s="88" t="s">
        <v>610</v>
      </c>
      <c r="B126" s="99">
        <v>343802</v>
      </c>
      <c r="C126" s="99">
        <v>22282</v>
      </c>
      <c r="D126" s="99">
        <v>321520</v>
      </c>
      <c r="E126" s="100">
        <v>42</v>
      </c>
      <c r="F126" s="100">
        <v>343760</v>
      </c>
      <c r="G126" s="105"/>
      <c r="H126" s="105"/>
      <c r="I126" s="105"/>
    </row>
    <row r="127" spans="1:9" x14ac:dyDescent="0.2">
      <c r="A127" s="104" t="s">
        <v>89</v>
      </c>
      <c r="B127" s="102">
        <v>427</v>
      </c>
      <c r="C127" s="102">
        <v>27</v>
      </c>
      <c r="D127" s="102">
        <v>400</v>
      </c>
      <c r="E127" s="103">
        <v>0</v>
      </c>
      <c r="F127" s="103">
        <v>427</v>
      </c>
    </row>
    <row r="128" spans="1:9" x14ac:dyDescent="0.2">
      <c r="A128" s="104" t="s">
        <v>90</v>
      </c>
      <c r="B128" s="102">
        <v>16728</v>
      </c>
      <c r="C128" s="102">
        <v>315</v>
      </c>
      <c r="D128" s="102">
        <v>16413</v>
      </c>
      <c r="E128" s="103">
        <v>0</v>
      </c>
      <c r="F128" s="103">
        <v>16728</v>
      </c>
    </row>
    <row r="129" spans="1:9" x14ac:dyDescent="0.2">
      <c r="A129" s="104" t="s">
        <v>91</v>
      </c>
      <c r="B129" s="102">
        <v>19527</v>
      </c>
      <c r="C129" s="102">
        <v>-10</v>
      </c>
      <c r="D129" s="102">
        <v>19537</v>
      </c>
      <c r="E129" s="103">
        <v>0</v>
      </c>
      <c r="F129" s="103">
        <v>19527</v>
      </c>
    </row>
    <row r="130" spans="1:9" x14ac:dyDescent="0.2">
      <c r="A130" s="104" t="s">
        <v>21</v>
      </c>
      <c r="B130" s="102">
        <v>307120</v>
      </c>
      <c r="C130" s="102">
        <v>21950</v>
      </c>
      <c r="D130" s="102">
        <v>285170</v>
      </c>
      <c r="E130" s="103">
        <v>42</v>
      </c>
      <c r="F130" s="103">
        <v>307078</v>
      </c>
    </row>
    <row r="131" spans="1:9" x14ac:dyDescent="0.2">
      <c r="A131" s="106" t="s">
        <v>564</v>
      </c>
      <c r="B131" s="102" t="s">
        <v>564</v>
      </c>
      <c r="C131" s="102" t="s">
        <v>564</v>
      </c>
      <c r="D131" s="102" t="s">
        <v>564</v>
      </c>
      <c r="E131" s="103" t="s">
        <v>564</v>
      </c>
      <c r="F131" s="103" t="s">
        <v>564</v>
      </c>
    </row>
    <row r="132" spans="1:9" x14ac:dyDescent="0.2">
      <c r="A132" s="89" t="s">
        <v>564</v>
      </c>
      <c r="B132" s="109" t="s">
        <v>564</v>
      </c>
      <c r="C132" s="109" t="s">
        <v>564</v>
      </c>
      <c r="D132" s="103" t="s">
        <v>564</v>
      </c>
      <c r="E132" s="103" t="s">
        <v>564</v>
      </c>
      <c r="F132" s="103" t="s">
        <v>564</v>
      </c>
    </row>
    <row r="133" spans="1:9" x14ac:dyDescent="0.2">
      <c r="A133" s="88" t="s">
        <v>611</v>
      </c>
      <c r="B133" s="99">
        <v>68163</v>
      </c>
      <c r="C133" s="99">
        <v>632</v>
      </c>
      <c r="D133" s="99">
        <v>67531</v>
      </c>
      <c r="E133" s="100">
        <v>4126</v>
      </c>
      <c r="F133" s="100">
        <v>64037</v>
      </c>
      <c r="G133" s="105"/>
      <c r="H133" s="105"/>
      <c r="I133" s="105"/>
    </row>
    <row r="134" spans="1:9" x14ac:dyDescent="0.2">
      <c r="A134" s="104" t="s">
        <v>92</v>
      </c>
      <c r="B134" s="102">
        <v>560</v>
      </c>
      <c r="C134" s="102">
        <v>-7</v>
      </c>
      <c r="D134" s="102">
        <v>567</v>
      </c>
      <c r="E134" s="103">
        <v>0</v>
      </c>
      <c r="F134" s="103">
        <v>560</v>
      </c>
    </row>
    <row r="135" spans="1:9" x14ac:dyDescent="0.2">
      <c r="A135" s="104" t="s">
        <v>93</v>
      </c>
      <c r="B135" s="102">
        <v>12000</v>
      </c>
      <c r="C135" s="102">
        <v>-46</v>
      </c>
      <c r="D135" s="102">
        <v>12046</v>
      </c>
      <c r="E135" s="103">
        <v>319</v>
      </c>
      <c r="F135" s="103">
        <v>11681</v>
      </c>
    </row>
    <row r="136" spans="1:9" x14ac:dyDescent="0.2">
      <c r="A136" s="104" t="s">
        <v>21</v>
      </c>
      <c r="B136" s="102">
        <v>55603</v>
      </c>
      <c r="C136" s="102">
        <v>685</v>
      </c>
      <c r="D136" s="102">
        <v>54918</v>
      </c>
      <c r="E136" s="103">
        <v>3807</v>
      </c>
      <c r="F136" s="103">
        <v>51796</v>
      </c>
    </row>
    <row r="137" spans="1:9" x14ac:dyDescent="0.2">
      <c r="A137" s="106" t="s">
        <v>564</v>
      </c>
      <c r="B137" s="102" t="s">
        <v>564</v>
      </c>
      <c r="C137" s="102" t="s">
        <v>564</v>
      </c>
      <c r="D137" s="102" t="s">
        <v>564</v>
      </c>
      <c r="E137" s="103" t="s">
        <v>564</v>
      </c>
      <c r="F137" s="103" t="s">
        <v>564</v>
      </c>
    </row>
    <row r="138" spans="1:9" x14ac:dyDescent="0.2">
      <c r="A138" s="89" t="s">
        <v>564</v>
      </c>
      <c r="B138" s="109" t="s">
        <v>564</v>
      </c>
      <c r="C138" s="109" t="s">
        <v>564</v>
      </c>
      <c r="D138" s="103" t="s">
        <v>564</v>
      </c>
      <c r="E138" s="103" t="s">
        <v>564</v>
      </c>
      <c r="F138" s="103" t="s">
        <v>564</v>
      </c>
    </row>
    <row r="139" spans="1:9" x14ac:dyDescent="0.2">
      <c r="A139" s="88" t="s">
        <v>612</v>
      </c>
      <c r="B139" s="99">
        <v>34777</v>
      </c>
      <c r="C139" s="99">
        <v>-85</v>
      </c>
      <c r="D139" s="99">
        <v>34862</v>
      </c>
      <c r="E139" s="100">
        <v>2491</v>
      </c>
      <c r="F139" s="100">
        <v>32286</v>
      </c>
      <c r="G139" s="105"/>
      <c r="H139" s="105"/>
      <c r="I139" s="105"/>
    </row>
    <row r="140" spans="1:9" x14ac:dyDescent="0.2">
      <c r="A140" s="104" t="s">
        <v>94</v>
      </c>
      <c r="B140" s="102">
        <v>7610</v>
      </c>
      <c r="C140" s="102">
        <v>-27</v>
      </c>
      <c r="D140" s="102">
        <v>7637</v>
      </c>
      <c r="E140" s="103">
        <v>0</v>
      </c>
      <c r="F140" s="103">
        <v>7610</v>
      </c>
    </row>
    <row r="141" spans="1:9" x14ac:dyDescent="0.2">
      <c r="A141" s="104" t="s">
        <v>21</v>
      </c>
      <c r="B141" s="102">
        <v>27167</v>
      </c>
      <c r="C141" s="102">
        <v>-58</v>
      </c>
      <c r="D141" s="102">
        <v>27225</v>
      </c>
      <c r="E141" s="103">
        <v>2491</v>
      </c>
      <c r="F141" s="103">
        <v>24676</v>
      </c>
    </row>
    <row r="142" spans="1:9" x14ac:dyDescent="0.2">
      <c r="A142" s="106" t="s">
        <v>564</v>
      </c>
      <c r="B142" s="102" t="s">
        <v>564</v>
      </c>
      <c r="C142" s="102" t="s">
        <v>564</v>
      </c>
      <c r="D142" s="102" t="s">
        <v>564</v>
      </c>
      <c r="E142" s="103" t="s">
        <v>564</v>
      </c>
      <c r="F142" s="103" t="s">
        <v>564</v>
      </c>
    </row>
    <row r="143" spans="1:9" x14ac:dyDescent="0.2">
      <c r="A143" s="89" t="s">
        <v>564</v>
      </c>
      <c r="B143" s="109" t="s">
        <v>564</v>
      </c>
      <c r="C143" s="109" t="s">
        <v>564</v>
      </c>
      <c r="D143" s="103" t="s">
        <v>564</v>
      </c>
      <c r="E143" s="103" t="s">
        <v>564</v>
      </c>
      <c r="F143" s="103" t="s">
        <v>564</v>
      </c>
    </row>
    <row r="144" spans="1:9" x14ac:dyDescent="0.2">
      <c r="A144" s="88" t="s">
        <v>613</v>
      </c>
      <c r="B144" s="99">
        <v>16468</v>
      </c>
      <c r="C144" s="99">
        <v>46</v>
      </c>
      <c r="D144" s="99">
        <v>16422</v>
      </c>
      <c r="E144" s="100">
        <v>1536</v>
      </c>
      <c r="F144" s="100">
        <v>14932</v>
      </c>
      <c r="G144" s="105"/>
      <c r="H144" s="105"/>
      <c r="I144" s="105"/>
    </row>
    <row r="145" spans="1:9" x14ac:dyDescent="0.2">
      <c r="A145" s="104" t="s">
        <v>95</v>
      </c>
      <c r="B145" s="102">
        <v>1733</v>
      </c>
      <c r="C145" s="102">
        <v>5</v>
      </c>
      <c r="D145" s="102">
        <v>1728</v>
      </c>
      <c r="E145" s="103">
        <v>0</v>
      </c>
      <c r="F145" s="103">
        <v>1733</v>
      </c>
    </row>
    <row r="146" spans="1:9" x14ac:dyDescent="0.2">
      <c r="A146" s="104" t="s">
        <v>96</v>
      </c>
      <c r="B146" s="102">
        <v>159</v>
      </c>
      <c r="C146" s="102">
        <v>-10</v>
      </c>
      <c r="D146" s="102">
        <v>169</v>
      </c>
      <c r="E146" s="103">
        <v>0</v>
      </c>
      <c r="F146" s="103">
        <v>159</v>
      </c>
    </row>
    <row r="147" spans="1:9" x14ac:dyDescent="0.2">
      <c r="A147" s="104" t="s">
        <v>21</v>
      </c>
      <c r="B147" s="102">
        <v>14576</v>
      </c>
      <c r="C147" s="102">
        <v>51</v>
      </c>
      <c r="D147" s="102">
        <v>14525</v>
      </c>
      <c r="E147" s="103">
        <v>1536</v>
      </c>
      <c r="F147" s="103">
        <v>13040</v>
      </c>
    </row>
    <row r="148" spans="1:9" x14ac:dyDescent="0.2">
      <c r="A148" s="104" t="s">
        <v>564</v>
      </c>
      <c r="B148" s="102" t="s">
        <v>564</v>
      </c>
      <c r="C148" s="102" t="s">
        <v>564</v>
      </c>
      <c r="D148" s="102" t="s">
        <v>564</v>
      </c>
      <c r="E148" s="103" t="s">
        <v>564</v>
      </c>
      <c r="F148" s="103" t="s">
        <v>564</v>
      </c>
    </row>
    <row r="149" spans="1:9" x14ac:dyDescent="0.2">
      <c r="A149" s="88" t="s">
        <v>564</v>
      </c>
      <c r="B149" s="102" t="s">
        <v>564</v>
      </c>
      <c r="C149" s="102" t="s">
        <v>564</v>
      </c>
      <c r="D149" s="102" t="s">
        <v>564</v>
      </c>
      <c r="E149" s="103" t="s">
        <v>564</v>
      </c>
      <c r="F149" s="103" t="s">
        <v>564</v>
      </c>
    </row>
    <row r="150" spans="1:9" x14ac:dyDescent="0.2">
      <c r="A150" s="88" t="s">
        <v>614</v>
      </c>
      <c r="B150" s="99">
        <v>905574</v>
      </c>
      <c r="C150" s="99">
        <v>41311</v>
      </c>
      <c r="D150" s="99">
        <v>864263</v>
      </c>
      <c r="E150" s="100">
        <v>644</v>
      </c>
      <c r="F150" s="100">
        <v>904930</v>
      </c>
      <c r="G150" s="105"/>
      <c r="H150" s="105"/>
      <c r="I150" s="105"/>
    </row>
    <row r="151" spans="1:9" x14ac:dyDescent="0.2">
      <c r="A151" s="104" t="s">
        <v>97</v>
      </c>
      <c r="B151" s="102">
        <v>13012</v>
      </c>
      <c r="C151" s="102">
        <v>357</v>
      </c>
      <c r="D151" s="102">
        <v>12655</v>
      </c>
      <c r="E151" s="103">
        <v>0</v>
      </c>
      <c r="F151" s="103">
        <v>13012</v>
      </c>
    </row>
    <row r="152" spans="1:9" x14ac:dyDescent="0.2">
      <c r="A152" s="104" t="s">
        <v>98</v>
      </c>
      <c r="B152" s="102">
        <v>1385</v>
      </c>
      <c r="C152" s="102">
        <v>-40</v>
      </c>
      <c r="D152" s="102">
        <v>1425</v>
      </c>
      <c r="E152" s="103">
        <v>0</v>
      </c>
      <c r="F152" s="103">
        <v>1385</v>
      </c>
    </row>
    <row r="153" spans="1:9" x14ac:dyDescent="0.2">
      <c r="A153" s="104" t="s">
        <v>99</v>
      </c>
      <c r="B153" s="102">
        <v>861252</v>
      </c>
      <c r="C153" s="102">
        <v>39468</v>
      </c>
      <c r="D153" s="102">
        <v>821784</v>
      </c>
      <c r="E153" s="103">
        <v>644</v>
      </c>
      <c r="F153" s="103">
        <v>860608</v>
      </c>
    </row>
    <row r="154" spans="1:9" x14ac:dyDescent="0.2">
      <c r="A154" s="104" t="s">
        <v>100</v>
      </c>
      <c r="B154" s="102">
        <v>22805</v>
      </c>
      <c r="C154" s="102">
        <v>1443</v>
      </c>
      <c r="D154" s="102">
        <v>21362</v>
      </c>
      <c r="E154" s="103">
        <v>0</v>
      </c>
      <c r="F154" s="103">
        <v>22805</v>
      </c>
    </row>
    <row r="155" spans="1:9" x14ac:dyDescent="0.2">
      <c r="A155" s="104" t="s">
        <v>101</v>
      </c>
      <c r="B155" s="102">
        <v>7120</v>
      </c>
      <c r="C155" s="102">
        <v>83</v>
      </c>
      <c r="D155" s="102">
        <v>7037</v>
      </c>
      <c r="E155" s="103">
        <v>0</v>
      </c>
      <c r="F155" s="103">
        <v>7120</v>
      </c>
    </row>
    <row r="156" spans="1:9" x14ac:dyDescent="0.2">
      <c r="A156" s="89" t="s">
        <v>564</v>
      </c>
      <c r="B156" s="102" t="s">
        <v>564</v>
      </c>
      <c r="C156" s="102" t="s">
        <v>564</v>
      </c>
      <c r="D156" s="102" t="s">
        <v>564</v>
      </c>
      <c r="E156" s="103" t="s">
        <v>564</v>
      </c>
      <c r="F156" s="103" t="s">
        <v>564</v>
      </c>
    </row>
    <row r="157" spans="1:9" x14ac:dyDescent="0.2">
      <c r="A157" s="89" t="s">
        <v>564</v>
      </c>
      <c r="B157" s="102" t="s">
        <v>564</v>
      </c>
      <c r="C157" s="102" t="s">
        <v>564</v>
      </c>
      <c r="D157" s="102" t="s">
        <v>564</v>
      </c>
      <c r="E157" s="103" t="s">
        <v>564</v>
      </c>
      <c r="F157" s="103" t="s">
        <v>564</v>
      </c>
    </row>
    <row r="158" spans="1:9" x14ac:dyDescent="0.2">
      <c r="A158" s="88" t="s">
        <v>615</v>
      </c>
      <c r="B158" s="99">
        <v>306944</v>
      </c>
      <c r="C158" s="99">
        <v>9325</v>
      </c>
      <c r="D158" s="99">
        <v>297619</v>
      </c>
      <c r="E158" s="100">
        <v>2598</v>
      </c>
      <c r="F158" s="100">
        <v>304346</v>
      </c>
      <c r="G158" s="105"/>
      <c r="H158" s="105"/>
      <c r="I158" s="105"/>
    </row>
    <row r="159" spans="1:9" x14ac:dyDescent="0.2">
      <c r="A159" s="104" t="s">
        <v>102</v>
      </c>
      <c r="B159" s="102">
        <v>1578</v>
      </c>
      <c r="C159" s="102">
        <v>-120</v>
      </c>
      <c r="D159" s="102">
        <v>1698</v>
      </c>
      <c r="E159" s="103">
        <v>0</v>
      </c>
      <c r="F159" s="103">
        <v>1578</v>
      </c>
    </row>
    <row r="160" spans="1:9" x14ac:dyDescent="0.2">
      <c r="A160" s="104" t="s">
        <v>103</v>
      </c>
      <c r="B160" s="102">
        <v>53058</v>
      </c>
      <c r="C160" s="102">
        <v>1135</v>
      </c>
      <c r="D160" s="102">
        <v>51923</v>
      </c>
      <c r="E160" s="103">
        <v>46</v>
      </c>
      <c r="F160" s="103">
        <v>53012</v>
      </c>
    </row>
    <row r="161" spans="1:9" x14ac:dyDescent="0.2">
      <c r="A161" s="104" t="s">
        <v>21</v>
      </c>
      <c r="B161" s="102">
        <v>252308</v>
      </c>
      <c r="C161" s="102">
        <v>8310</v>
      </c>
      <c r="D161" s="102">
        <v>243998</v>
      </c>
      <c r="E161" s="103">
        <v>2552</v>
      </c>
      <c r="F161" s="103">
        <v>249756</v>
      </c>
    </row>
    <row r="162" spans="1:9" x14ac:dyDescent="0.2">
      <c r="A162" s="106" t="s">
        <v>564</v>
      </c>
      <c r="B162" s="102" t="s">
        <v>564</v>
      </c>
      <c r="C162" s="102" t="s">
        <v>564</v>
      </c>
      <c r="D162" s="102" t="s">
        <v>564</v>
      </c>
      <c r="E162" s="103" t="s">
        <v>564</v>
      </c>
      <c r="F162" s="103" t="s">
        <v>564</v>
      </c>
    </row>
    <row r="163" spans="1:9" x14ac:dyDescent="0.2">
      <c r="A163" s="89" t="s">
        <v>564</v>
      </c>
      <c r="B163" s="109" t="s">
        <v>564</v>
      </c>
      <c r="C163" s="109" t="s">
        <v>564</v>
      </c>
      <c r="D163" s="103" t="s">
        <v>564</v>
      </c>
      <c r="E163" s="103" t="s">
        <v>564</v>
      </c>
      <c r="F163" s="103" t="s">
        <v>564</v>
      </c>
    </row>
    <row r="164" spans="1:9" x14ac:dyDescent="0.2">
      <c r="A164" s="88" t="s">
        <v>616</v>
      </c>
      <c r="B164" s="99">
        <v>101353</v>
      </c>
      <c r="C164" s="99">
        <v>5657</v>
      </c>
      <c r="D164" s="99">
        <v>95696</v>
      </c>
      <c r="E164" s="100">
        <v>0</v>
      </c>
      <c r="F164" s="100">
        <v>101353</v>
      </c>
      <c r="G164" s="105"/>
      <c r="H164" s="105"/>
      <c r="I164" s="105"/>
    </row>
    <row r="165" spans="1:9" x14ac:dyDescent="0.2">
      <c r="A165" s="104" t="s">
        <v>104</v>
      </c>
      <c r="B165" s="102">
        <v>356</v>
      </c>
      <c r="C165" s="102">
        <v>18</v>
      </c>
      <c r="D165" s="102">
        <v>338</v>
      </c>
      <c r="E165" s="103">
        <v>0</v>
      </c>
      <c r="F165" s="103">
        <v>356</v>
      </c>
    </row>
    <row r="166" spans="1:9" x14ac:dyDescent="0.2">
      <c r="A166" s="104" t="s">
        <v>105</v>
      </c>
      <c r="B166" s="102">
        <v>2875</v>
      </c>
      <c r="C166" s="102">
        <v>199</v>
      </c>
      <c r="D166" s="102">
        <v>2676</v>
      </c>
      <c r="E166" s="103">
        <v>0</v>
      </c>
      <c r="F166" s="103">
        <v>2875</v>
      </c>
    </row>
    <row r="167" spans="1:9" x14ac:dyDescent="0.2">
      <c r="A167" s="104" t="s">
        <v>106</v>
      </c>
      <c r="B167" s="102">
        <v>4503</v>
      </c>
      <c r="C167" s="102">
        <v>79</v>
      </c>
      <c r="D167" s="102">
        <v>4424</v>
      </c>
      <c r="E167" s="103">
        <v>0</v>
      </c>
      <c r="F167" s="103">
        <v>4503</v>
      </c>
    </row>
    <row r="168" spans="1:9" x14ac:dyDescent="0.2">
      <c r="A168" s="104" t="s">
        <v>107</v>
      </c>
      <c r="B168" s="102">
        <v>4</v>
      </c>
      <c r="C168" s="102">
        <v>-12</v>
      </c>
      <c r="D168" s="102">
        <v>16</v>
      </c>
      <c r="E168" s="103">
        <v>0</v>
      </c>
      <c r="F168" s="103">
        <v>4</v>
      </c>
    </row>
    <row r="169" spans="1:9" x14ac:dyDescent="0.2">
      <c r="A169" s="104" t="s">
        <v>108</v>
      </c>
      <c r="B169" s="102">
        <v>79821</v>
      </c>
      <c r="C169" s="102">
        <v>4641</v>
      </c>
      <c r="D169" s="102">
        <v>75180</v>
      </c>
      <c r="E169" s="103">
        <v>0</v>
      </c>
      <c r="F169" s="103">
        <v>79821</v>
      </c>
    </row>
    <row r="170" spans="1:9" x14ac:dyDescent="0.2">
      <c r="A170" s="104" t="s">
        <v>21</v>
      </c>
      <c r="B170" s="102">
        <v>13794</v>
      </c>
      <c r="C170" s="102">
        <v>732</v>
      </c>
      <c r="D170" s="102">
        <v>13062</v>
      </c>
      <c r="E170" s="103">
        <v>0</v>
      </c>
      <c r="F170" s="103">
        <v>13794</v>
      </c>
    </row>
    <row r="171" spans="1:9" x14ac:dyDescent="0.2">
      <c r="A171" s="106" t="s">
        <v>564</v>
      </c>
      <c r="B171" s="102" t="s">
        <v>564</v>
      </c>
      <c r="C171" s="102" t="s">
        <v>564</v>
      </c>
      <c r="D171" s="102" t="s">
        <v>564</v>
      </c>
      <c r="E171" s="103" t="s">
        <v>564</v>
      </c>
      <c r="F171" s="103" t="s">
        <v>564</v>
      </c>
    </row>
    <row r="172" spans="1:9" x14ac:dyDescent="0.2">
      <c r="A172" s="89" t="s">
        <v>564</v>
      </c>
      <c r="B172" s="109" t="s">
        <v>564</v>
      </c>
      <c r="C172" s="109" t="s">
        <v>564</v>
      </c>
      <c r="D172" s="103" t="s">
        <v>564</v>
      </c>
      <c r="E172" s="103" t="s">
        <v>564</v>
      </c>
      <c r="F172" s="103" t="s">
        <v>564</v>
      </c>
    </row>
    <row r="173" spans="1:9" x14ac:dyDescent="0.2">
      <c r="A173" s="88" t="s">
        <v>617</v>
      </c>
      <c r="B173" s="99">
        <v>11840</v>
      </c>
      <c r="C173" s="99">
        <v>291</v>
      </c>
      <c r="D173" s="99">
        <v>11549</v>
      </c>
      <c r="E173" s="100">
        <v>1774</v>
      </c>
      <c r="F173" s="100">
        <v>10066</v>
      </c>
      <c r="G173" s="105"/>
      <c r="H173" s="105"/>
      <c r="I173" s="105"/>
    </row>
    <row r="174" spans="1:9" x14ac:dyDescent="0.2">
      <c r="A174" s="104" t="s">
        <v>109</v>
      </c>
      <c r="B174" s="102">
        <v>2302</v>
      </c>
      <c r="C174" s="102">
        <v>71</v>
      </c>
      <c r="D174" s="102">
        <v>2231</v>
      </c>
      <c r="E174" s="103">
        <v>0</v>
      </c>
      <c r="F174" s="103">
        <v>2302</v>
      </c>
    </row>
    <row r="175" spans="1:9" x14ac:dyDescent="0.2">
      <c r="A175" s="104" t="s">
        <v>110</v>
      </c>
      <c r="B175" s="102">
        <v>2765</v>
      </c>
      <c r="C175" s="102">
        <v>-13</v>
      </c>
      <c r="D175" s="102">
        <v>2778</v>
      </c>
      <c r="E175" s="103">
        <v>1368</v>
      </c>
      <c r="F175" s="103">
        <v>1397</v>
      </c>
    </row>
    <row r="176" spans="1:9" x14ac:dyDescent="0.2">
      <c r="A176" s="104" t="s">
        <v>21</v>
      </c>
      <c r="B176" s="102">
        <v>6773</v>
      </c>
      <c r="C176" s="102">
        <v>233</v>
      </c>
      <c r="D176" s="102">
        <v>6540</v>
      </c>
      <c r="E176" s="103">
        <v>406</v>
      </c>
      <c r="F176" s="103">
        <v>6367</v>
      </c>
    </row>
    <row r="177" spans="1:9" x14ac:dyDescent="0.2">
      <c r="A177" s="106" t="s">
        <v>564</v>
      </c>
      <c r="B177" s="102" t="s">
        <v>564</v>
      </c>
      <c r="C177" s="102" t="s">
        <v>564</v>
      </c>
      <c r="D177" s="102" t="s">
        <v>564</v>
      </c>
      <c r="E177" s="103" t="s">
        <v>564</v>
      </c>
      <c r="F177" s="103" t="s">
        <v>564</v>
      </c>
    </row>
    <row r="178" spans="1:9" x14ac:dyDescent="0.2">
      <c r="A178" s="89" t="s">
        <v>564</v>
      </c>
      <c r="B178" s="109" t="s">
        <v>564</v>
      </c>
      <c r="C178" s="109" t="s">
        <v>564</v>
      </c>
      <c r="D178" s="103" t="s">
        <v>564</v>
      </c>
      <c r="E178" s="103" t="s">
        <v>564</v>
      </c>
      <c r="F178" s="103" t="s">
        <v>564</v>
      </c>
    </row>
    <row r="179" spans="1:9" x14ac:dyDescent="0.2">
      <c r="A179" s="88" t="s">
        <v>618</v>
      </c>
      <c r="B179" s="99">
        <v>48315</v>
      </c>
      <c r="C179" s="99">
        <v>1926</v>
      </c>
      <c r="D179" s="99">
        <v>46389</v>
      </c>
      <c r="E179" s="100">
        <v>3285</v>
      </c>
      <c r="F179" s="100">
        <v>45030</v>
      </c>
      <c r="G179" s="105"/>
      <c r="H179" s="105"/>
      <c r="I179" s="105"/>
    </row>
    <row r="180" spans="1:9" x14ac:dyDescent="0.2">
      <c r="A180" s="104" t="s">
        <v>111</v>
      </c>
      <c r="B180" s="102">
        <v>3135</v>
      </c>
      <c r="C180" s="102">
        <v>-517</v>
      </c>
      <c r="D180" s="102">
        <v>3652</v>
      </c>
      <c r="E180" s="103">
        <v>958</v>
      </c>
      <c r="F180" s="103">
        <v>2177</v>
      </c>
    </row>
    <row r="181" spans="1:9" x14ac:dyDescent="0.2">
      <c r="A181" s="104" t="s">
        <v>112</v>
      </c>
      <c r="B181" s="102">
        <v>624</v>
      </c>
      <c r="C181" s="102">
        <v>22</v>
      </c>
      <c r="D181" s="102">
        <v>602</v>
      </c>
      <c r="E181" s="103">
        <v>0</v>
      </c>
      <c r="F181" s="103">
        <v>624</v>
      </c>
    </row>
    <row r="182" spans="1:9" x14ac:dyDescent="0.2">
      <c r="A182" s="104" t="s">
        <v>113</v>
      </c>
      <c r="B182" s="102">
        <v>1556</v>
      </c>
      <c r="C182" s="102">
        <v>96</v>
      </c>
      <c r="D182" s="102">
        <v>1460</v>
      </c>
      <c r="E182" s="103">
        <v>0</v>
      </c>
      <c r="F182" s="103">
        <v>1556</v>
      </c>
    </row>
    <row r="183" spans="1:9" x14ac:dyDescent="0.2">
      <c r="A183" s="104" t="s">
        <v>114</v>
      </c>
      <c r="B183" s="102">
        <v>1767</v>
      </c>
      <c r="C183" s="102">
        <v>13</v>
      </c>
      <c r="D183" s="102">
        <v>1754</v>
      </c>
      <c r="E183" s="103">
        <v>0</v>
      </c>
      <c r="F183" s="103">
        <v>1767</v>
      </c>
    </row>
    <row r="184" spans="1:9" x14ac:dyDescent="0.2">
      <c r="A184" s="104" t="s">
        <v>115</v>
      </c>
      <c r="B184" s="102">
        <v>3378</v>
      </c>
      <c r="C184" s="102">
        <v>374</v>
      </c>
      <c r="D184" s="102">
        <v>3004</v>
      </c>
      <c r="E184" s="103">
        <v>0</v>
      </c>
      <c r="F184" s="103">
        <v>3378</v>
      </c>
    </row>
    <row r="185" spans="1:9" x14ac:dyDescent="0.2">
      <c r="A185" s="104" t="s">
        <v>116</v>
      </c>
      <c r="B185" s="102">
        <v>7853</v>
      </c>
      <c r="C185" s="102">
        <v>-119</v>
      </c>
      <c r="D185" s="102">
        <v>7972</v>
      </c>
      <c r="E185" s="103">
        <v>378</v>
      </c>
      <c r="F185" s="103">
        <v>7475</v>
      </c>
    </row>
    <row r="186" spans="1:9" x14ac:dyDescent="0.2">
      <c r="A186" s="104" t="s">
        <v>21</v>
      </c>
      <c r="B186" s="102">
        <v>30002</v>
      </c>
      <c r="C186" s="102">
        <v>2057</v>
      </c>
      <c r="D186" s="102">
        <v>27945</v>
      </c>
      <c r="E186" s="103">
        <v>1949</v>
      </c>
      <c r="F186" s="103">
        <v>28053</v>
      </c>
    </row>
    <row r="187" spans="1:9" x14ac:dyDescent="0.2">
      <c r="A187" s="106" t="s">
        <v>564</v>
      </c>
      <c r="B187" s="102" t="s">
        <v>564</v>
      </c>
      <c r="C187" s="102" t="s">
        <v>564</v>
      </c>
      <c r="D187" s="102" t="s">
        <v>564</v>
      </c>
      <c r="E187" s="103" t="s">
        <v>564</v>
      </c>
      <c r="F187" s="103" t="s">
        <v>564</v>
      </c>
    </row>
    <row r="188" spans="1:9" x14ac:dyDescent="0.2">
      <c r="A188" s="89" t="s">
        <v>564</v>
      </c>
      <c r="B188" s="109" t="s">
        <v>564</v>
      </c>
      <c r="C188" s="109" t="s">
        <v>564</v>
      </c>
      <c r="D188" s="103" t="s">
        <v>564</v>
      </c>
      <c r="E188" s="103" t="s">
        <v>564</v>
      </c>
      <c r="F188" s="103" t="s">
        <v>564</v>
      </c>
    </row>
    <row r="189" spans="1:9" x14ac:dyDescent="0.2">
      <c r="A189" s="88" t="s">
        <v>619</v>
      </c>
      <c r="B189" s="99">
        <v>16839</v>
      </c>
      <c r="C189" s="99">
        <v>-100</v>
      </c>
      <c r="D189" s="99">
        <v>16939</v>
      </c>
      <c r="E189" s="100">
        <v>681</v>
      </c>
      <c r="F189" s="100">
        <v>16158</v>
      </c>
      <c r="G189" s="105"/>
      <c r="H189" s="105"/>
      <c r="I189" s="105"/>
    </row>
    <row r="190" spans="1:9" x14ac:dyDescent="0.2">
      <c r="A190" s="104" t="s">
        <v>117</v>
      </c>
      <c r="B190" s="102">
        <v>537</v>
      </c>
      <c r="C190" s="102">
        <v>81</v>
      </c>
      <c r="D190" s="102">
        <v>456</v>
      </c>
      <c r="E190" s="103">
        <v>0</v>
      </c>
      <c r="F190" s="103">
        <v>537</v>
      </c>
    </row>
    <row r="191" spans="1:9" x14ac:dyDescent="0.2">
      <c r="A191" s="104" t="s">
        <v>118</v>
      </c>
      <c r="B191" s="102">
        <v>329</v>
      </c>
      <c r="C191" s="102">
        <v>51</v>
      </c>
      <c r="D191" s="102">
        <v>278</v>
      </c>
      <c r="E191" s="103">
        <v>0</v>
      </c>
      <c r="F191" s="103">
        <v>329</v>
      </c>
    </row>
    <row r="192" spans="1:9" x14ac:dyDescent="0.2">
      <c r="A192" s="104" t="s">
        <v>119</v>
      </c>
      <c r="B192" s="102">
        <v>2067</v>
      </c>
      <c r="C192" s="102">
        <v>68</v>
      </c>
      <c r="D192" s="102">
        <v>1999</v>
      </c>
      <c r="E192" s="103">
        <v>0</v>
      </c>
      <c r="F192" s="103">
        <v>2067</v>
      </c>
    </row>
    <row r="193" spans="1:9" x14ac:dyDescent="0.2">
      <c r="A193" s="104" t="s">
        <v>21</v>
      </c>
      <c r="B193" s="102">
        <v>13906</v>
      </c>
      <c r="C193" s="102">
        <v>-300</v>
      </c>
      <c r="D193" s="102">
        <v>14206</v>
      </c>
      <c r="E193" s="103">
        <v>681</v>
      </c>
      <c r="F193" s="103">
        <v>13225</v>
      </c>
    </row>
    <row r="194" spans="1:9" x14ac:dyDescent="0.2">
      <c r="A194" s="89" t="s">
        <v>564</v>
      </c>
      <c r="B194" s="102" t="s">
        <v>564</v>
      </c>
      <c r="C194" s="102" t="s">
        <v>564</v>
      </c>
      <c r="D194" s="102" t="s">
        <v>564</v>
      </c>
      <c r="E194" s="103" t="s">
        <v>564</v>
      </c>
      <c r="F194" s="103" t="s">
        <v>564</v>
      </c>
    </row>
    <row r="195" spans="1:9" x14ac:dyDescent="0.2">
      <c r="A195" s="89" t="s">
        <v>564</v>
      </c>
      <c r="B195" s="109" t="s">
        <v>564</v>
      </c>
      <c r="C195" s="109" t="s">
        <v>564</v>
      </c>
      <c r="D195" s="103" t="s">
        <v>564</v>
      </c>
      <c r="E195" s="103" t="s">
        <v>564</v>
      </c>
      <c r="F195" s="103" t="s">
        <v>564</v>
      </c>
    </row>
    <row r="196" spans="1:9" x14ac:dyDescent="0.2">
      <c r="A196" s="88" t="s">
        <v>620</v>
      </c>
      <c r="B196" s="99">
        <v>12853</v>
      </c>
      <c r="C196" s="99">
        <v>-31</v>
      </c>
      <c r="D196" s="99">
        <v>12884</v>
      </c>
      <c r="E196" s="100">
        <v>981</v>
      </c>
      <c r="F196" s="100">
        <v>11872</v>
      </c>
      <c r="G196" s="105"/>
      <c r="H196" s="105"/>
      <c r="I196" s="105"/>
    </row>
    <row r="197" spans="1:9" x14ac:dyDescent="0.2">
      <c r="A197" s="104" t="s">
        <v>120</v>
      </c>
      <c r="B197" s="102">
        <v>1648</v>
      </c>
      <c r="C197" s="102">
        <v>-32</v>
      </c>
      <c r="D197" s="102">
        <v>1680</v>
      </c>
      <c r="E197" s="103">
        <v>0</v>
      </c>
      <c r="F197" s="103">
        <v>1648</v>
      </c>
    </row>
    <row r="198" spans="1:9" x14ac:dyDescent="0.2">
      <c r="A198" s="104" t="s">
        <v>21</v>
      </c>
      <c r="B198" s="102">
        <v>11205</v>
      </c>
      <c r="C198" s="102">
        <v>1</v>
      </c>
      <c r="D198" s="102">
        <v>11204</v>
      </c>
      <c r="E198" s="103">
        <v>981</v>
      </c>
      <c r="F198" s="103">
        <v>10224</v>
      </c>
    </row>
    <row r="199" spans="1:9" x14ac:dyDescent="0.2">
      <c r="A199" s="106" t="s">
        <v>564</v>
      </c>
      <c r="B199" s="102" t="s">
        <v>564</v>
      </c>
      <c r="C199" s="102" t="s">
        <v>564</v>
      </c>
      <c r="D199" s="102" t="s">
        <v>564</v>
      </c>
      <c r="E199" s="103" t="s">
        <v>564</v>
      </c>
      <c r="F199" s="103" t="s">
        <v>564</v>
      </c>
    </row>
    <row r="200" spans="1:9" x14ac:dyDescent="0.2">
      <c r="A200" s="89" t="s">
        <v>564</v>
      </c>
      <c r="B200" s="109" t="s">
        <v>564</v>
      </c>
      <c r="C200" s="109" t="s">
        <v>564</v>
      </c>
      <c r="D200" s="103" t="s">
        <v>564</v>
      </c>
      <c r="E200" s="103" t="s">
        <v>564</v>
      </c>
      <c r="F200" s="103" t="s">
        <v>564</v>
      </c>
    </row>
    <row r="201" spans="1:9" x14ac:dyDescent="0.2">
      <c r="A201" s="88" t="s">
        <v>621</v>
      </c>
      <c r="B201" s="99">
        <v>16346</v>
      </c>
      <c r="C201" s="99">
        <v>483</v>
      </c>
      <c r="D201" s="99">
        <v>15863</v>
      </c>
      <c r="E201" s="100">
        <v>3221</v>
      </c>
      <c r="F201" s="100">
        <v>13125</v>
      </c>
      <c r="G201" s="105"/>
      <c r="H201" s="105"/>
      <c r="I201" s="105"/>
    </row>
    <row r="202" spans="1:9" x14ac:dyDescent="0.2">
      <c r="A202" s="104" t="s">
        <v>121</v>
      </c>
      <c r="B202" s="102">
        <v>3525</v>
      </c>
      <c r="C202" s="102">
        <v>80</v>
      </c>
      <c r="D202" s="102">
        <v>3445</v>
      </c>
      <c r="E202" s="103">
        <v>0</v>
      </c>
      <c r="F202" s="103">
        <v>3525</v>
      </c>
    </row>
    <row r="203" spans="1:9" x14ac:dyDescent="0.2">
      <c r="A203" s="104" t="s">
        <v>122</v>
      </c>
      <c r="B203" s="102">
        <v>2126</v>
      </c>
      <c r="C203" s="102">
        <v>145</v>
      </c>
      <c r="D203" s="102">
        <v>1981</v>
      </c>
      <c r="E203" s="103">
        <v>0</v>
      </c>
      <c r="F203" s="103">
        <v>2126</v>
      </c>
    </row>
    <row r="204" spans="1:9" x14ac:dyDescent="0.2">
      <c r="A204" s="104" t="s">
        <v>21</v>
      </c>
      <c r="B204" s="102">
        <v>10695</v>
      </c>
      <c r="C204" s="102">
        <v>258</v>
      </c>
      <c r="D204" s="102">
        <v>10437</v>
      </c>
      <c r="E204" s="103">
        <v>3221</v>
      </c>
      <c r="F204" s="103">
        <v>7474</v>
      </c>
    </row>
    <row r="205" spans="1:9" x14ac:dyDescent="0.2">
      <c r="A205" s="88" t="s">
        <v>564</v>
      </c>
      <c r="B205" s="102" t="s">
        <v>564</v>
      </c>
      <c r="C205" s="102" t="s">
        <v>564</v>
      </c>
      <c r="D205" s="102" t="s">
        <v>564</v>
      </c>
      <c r="E205" s="103" t="s">
        <v>564</v>
      </c>
      <c r="F205" s="103" t="s">
        <v>564</v>
      </c>
    </row>
    <row r="206" spans="1:9" x14ac:dyDescent="0.2">
      <c r="A206" s="89" t="s">
        <v>564</v>
      </c>
      <c r="B206" s="109" t="s">
        <v>564</v>
      </c>
      <c r="C206" s="109" t="s">
        <v>564</v>
      </c>
      <c r="D206" s="103" t="s">
        <v>564</v>
      </c>
      <c r="E206" s="103" t="s">
        <v>564</v>
      </c>
      <c r="F206" s="103" t="s">
        <v>564</v>
      </c>
    </row>
    <row r="207" spans="1:9" x14ac:dyDescent="0.2">
      <c r="A207" s="88" t="s">
        <v>622</v>
      </c>
      <c r="B207" s="99">
        <v>14630</v>
      </c>
      <c r="C207" s="99">
        <v>-169</v>
      </c>
      <c r="D207" s="99">
        <v>14799</v>
      </c>
      <c r="E207" s="100">
        <v>2489</v>
      </c>
      <c r="F207" s="100">
        <v>12141</v>
      </c>
      <c r="G207" s="105"/>
      <c r="H207" s="105"/>
      <c r="I207" s="105"/>
    </row>
    <row r="208" spans="1:9" x14ac:dyDescent="0.2">
      <c r="A208" s="104" t="s">
        <v>123</v>
      </c>
      <c r="B208" s="102">
        <v>3083</v>
      </c>
      <c r="C208" s="102">
        <v>-1463</v>
      </c>
      <c r="D208" s="102">
        <v>4546</v>
      </c>
      <c r="E208" s="103">
        <v>1401</v>
      </c>
      <c r="F208" s="103">
        <v>1682</v>
      </c>
    </row>
    <row r="209" spans="1:9" x14ac:dyDescent="0.2">
      <c r="A209" s="104" t="s">
        <v>124</v>
      </c>
      <c r="B209" s="102">
        <v>871</v>
      </c>
      <c r="C209" s="102">
        <v>-7</v>
      </c>
      <c r="D209" s="102">
        <v>878</v>
      </c>
      <c r="E209" s="103">
        <v>0</v>
      </c>
      <c r="F209" s="103">
        <v>871</v>
      </c>
    </row>
    <row r="210" spans="1:9" x14ac:dyDescent="0.2">
      <c r="A210" s="104" t="s">
        <v>125</v>
      </c>
      <c r="B210" s="102">
        <v>763</v>
      </c>
      <c r="C210" s="102">
        <v>-14</v>
      </c>
      <c r="D210" s="102">
        <v>777</v>
      </c>
      <c r="E210" s="103">
        <v>0</v>
      </c>
      <c r="F210" s="103">
        <v>763</v>
      </c>
    </row>
    <row r="211" spans="1:9" x14ac:dyDescent="0.2">
      <c r="A211" s="104" t="s">
        <v>21</v>
      </c>
      <c r="B211" s="102">
        <v>9913</v>
      </c>
      <c r="C211" s="102">
        <v>1315</v>
      </c>
      <c r="D211" s="102">
        <v>8598</v>
      </c>
      <c r="E211" s="103">
        <v>1088</v>
      </c>
      <c r="F211" s="103">
        <v>8825</v>
      </c>
    </row>
    <row r="212" spans="1:9" x14ac:dyDescent="0.2">
      <c r="A212" s="106" t="s">
        <v>564</v>
      </c>
      <c r="B212" s="102" t="s">
        <v>564</v>
      </c>
      <c r="C212" s="102" t="s">
        <v>564</v>
      </c>
      <c r="D212" s="102" t="s">
        <v>564</v>
      </c>
      <c r="E212" s="103" t="s">
        <v>564</v>
      </c>
      <c r="F212" s="103" t="s">
        <v>564</v>
      </c>
    </row>
    <row r="213" spans="1:9" x14ac:dyDescent="0.2">
      <c r="A213" s="89" t="s">
        <v>564</v>
      </c>
      <c r="B213" s="109" t="s">
        <v>564</v>
      </c>
      <c r="C213" s="109" t="s">
        <v>564</v>
      </c>
      <c r="D213" s="103" t="s">
        <v>564</v>
      </c>
      <c r="E213" s="103" t="s">
        <v>564</v>
      </c>
      <c r="F213" s="103" t="s">
        <v>564</v>
      </c>
    </row>
    <row r="214" spans="1:9" x14ac:dyDescent="0.2">
      <c r="A214" s="88" t="s">
        <v>623</v>
      </c>
      <c r="B214" s="99">
        <v>27645</v>
      </c>
      <c r="C214" s="99">
        <v>-86</v>
      </c>
      <c r="D214" s="99">
        <v>27731</v>
      </c>
      <c r="E214" s="100">
        <v>1867</v>
      </c>
      <c r="F214" s="100">
        <v>25778</v>
      </c>
      <c r="G214" s="105"/>
      <c r="H214" s="105"/>
      <c r="I214" s="105"/>
    </row>
    <row r="215" spans="1:9" x14ac:dyDescent="0.2">
      <c r="A215" s="104" t="s">
        <v>126</v>
      </c>
      <c r="B215" s="102">
        <v>2894</v>
      </c>
      <c r="C215" s="102">
        <v>-36</v>
      </c>
      <c r="D215" s="102">
        <v>2930</v>
      </c>
      <c r="E215" s="103">
        <v>0</v>
      </c>
      <c r="F215" s="103">
        <v>2894</v>
      </c>
    </row>
    <row r="216" spans="1:9" x14ac:dyDescent="0.2">
      <c r="A216" s="104" t="s">
        <v>127</v>
      </c>
      <c r="B216" s="102">
        <v>5001</v>
      </c>
      <c r="C216" s="102">
        <v>0</v>
      </c>
      <c r="D216" s="102">
        <v>5001</v>
      </c>
      <c r="E216" s="103">
        <v>0</v>
      </c>
      <c r="F216" s="103">
        <v>5001</v>
      </c>
    </row>
    <row r="217" spans="1:9" x14ac:dyDescent="0.2">
      <c r="A217" s="104" t="s">
        <v>128</v>
      </c>
      <c r="B217" s="102">
        <v>1803</v>
      </c>
      <c r="C217" s="102">
        <v>-24</v>
      </c>
      <c r="D217" s="102">
        <v>1827</v>
      </c>
      <c r="E217" s="103">
        <v>0</v>
      </c>
      <c r="F217" s="103">
        <v>1803</v>
      </c>
    </row>
    <row r="218" spans="1:9" x14ac:dyDescent="0.2">
      <c r="A218" s="104" t="s">
        <v>21</v>
      </c>
      <c r="B218" s="102">
        <v>17947</v>
      </c>
      <c r="C218" s="102">
        <v>-26</v>
      </c>
      <c r="D218" s="102">
        <v>17973</v>
      </c>
      <c r="E218" s="103">
        <v>1867</v>
      </c>
      <c r="F218" s="103">
        <v>16080</v>
      </c>
    </row>
    <row r="219" spans="1:9" x14ac:dyDescent="0.2">
      <c r="A219" s="106" t="s">
        <v>564</v>
      </c>
      <c r="B219" s="102" t="s">
        <v>564</v>
      </c>
      <c r="C219" s="102" t="s">
        <v>564</v>
      </c>
      <c r="D219" s="102" t="s">
        <v>564</v>
      </c>
      <c r="E219" s="103" t="s">
        <v>564</v>
      </c>
      <c r="F219" s="103" t="s">
        <v>564</v>
      </c>
    </row>
    <row r="220" spans="1:9" x14ac:dyDescent="0.2">
      <c r="A220" s="89" t="s">
        <v>564</v>
      </c>
      <c r="B220" s="109" t="s">
        <v>564</v>
      </c>
      <c r="C220" s="109" t="s">
        <v>564</v>
      </c>
      <c r="D220" s="103" t="s">
        <v>564</v>
      </c>
      <c r="E220" s="103" t="s">
        <v>564</v>
      </c>
      <c r="F220" s="103" t="s">
        <v>564</v>
      </c>
    </row>
    <row r="221" spans="1:9" x14ac:dyDescent="0.2">
      <c r="A221" s="88" t="s">
        <v>624</v>
      </c>
      <c r="B221" s="99">
        <v>38096</v>
      </c>
      <c r="C221" s="99">
        <v>-1044</v>
      </c>
      <c r="D221" s="99">
        <v>39140</v>
      </c>
      <c r="E221" s="100">
        <v>0</v>
      </c>
      <c r="F221" s="100">
        <v>38096</v>
      </c>
      <c r="G221" s="105"/>
      <c r="H221" s="105"/>
      <c r="I221" s="105"/>
    </row>
    <row r="222" spans="1:9" x14ac:dyDescent="0.2">
      <c r="A222" s="104" t="s">
        <v>129</v>
      </c>
      <c r="B222" s="102">
        <v>7441</v>
      </c>
      <c r="C222" s="102">
        <v>286</v>
      </c>
      <c r="D222" s="102">
        <v>7155</v>
      </c>
      <c r="E222" s="103">
        <v>0</v>
      </c>
      <c r="F222" s="103">
        <v>7441</v>
      </c>
    </row>
    <row r="223" spans="1:9" x14ac:dyDescent="0.2">
      <c r="A223" s="104" t="s">
        <v>130</v>
      </c>
      <c r="B223" s="102">
        <v>4792</v>
      </c>
      <c r="C223" s="102">
        <v>152</v>
      </c>
      <c r="D223" s="102">
        <v>4640</v>
      </c>
      <c r="E223" s="103">
        <v>0</v>
      </c>
      <c r="F223" s="103">
        <v>4792</v>
      </c>
    </row>
    <row r="224" spans="1:9" x14ac:dyDescent="0.2">
      <c r="A224" s="104" t="s">
        <v>21</v>
      </c>
      <c r="B224" s="102">
        <v>25863</v>
      </c>
      <c r="C224" s="102">
        <v>-1482</v>
      </c>
      <c r="D224" s="102">
        <v>27345</v>
      </c>
      <c r="E224" s="103">
        <v>0</v>
      </c>
      <c r="F224" s="103">
        <v>25863</v>
      </c>
    </row>
    <row r="225" spans="1:9" x14ac:dyDescent="0.2">
      <c r="A225" s="106" t="s">
        <v>564</v>
      </c>
      <c r="B225" s="102" t="s">
        <v>564</v>
      </c>
      <c r="C225" s="102" t="s">
        <v>564</v>
      </c>
      <c r="D225" s="102" t="s">
        <v>564</v>
      </c>
      <c r="E225" s="103" t="s">
        <v>564</v>
      </c>
      <c r="F225" s="103" t="s">
        <v>564</v>
      </c>
    </row>
    <row r="226" spans="1:9" x14ac:dyDescent="0.2">
      <c r="A226" s="89" t="s">
        <v>564</v>
      </c>
      <c r="B226" s="109" t="s">
        <v>564</v>
      </c>
      <c r="C226" s="109" t="s">
        <v>564</v>
      </c>
      <c r="D226" s="103" t="s">
        <v>564</v>
      </c>
      <c r="E226" s="103" t="s">
        <v>564</v>
      </c>
      <c r="F226" s="103" t="s">
        <v>564</v>
      </c>
    </row>
    <row r="227" spans="1:9" x14ac:dyDescent="0.2">
      <c r="A227" s="88" t="s">
        <v>625</v>
      </c>
      <c r="B227" s="99">
        <v>176819</v>
      </c>
      <c r="C227" s="99">
        <v>4041</v>
      </c>
      <c r="D227" s="99">
        <v>172778</v>
      </c>
      <c r="E227" s="100">
        <v>483</v>
      </c>
      <c r="F227" s="100">
        <v>176336</v>
      </c>
      <c r="G227" s="105"/>
      <c r="H227" s="105"/>
      <c r="I227" s="105"/>
    </row>
    <row r="228" spans="1:9" x14ac:dyDescent="0.2">
      <c r="A228" s="104" t="s">
        <v>131</v>
      </c>
      <c r="B228" s="102">
        <v>7780</v>
      </c>
      <c r="C228" s="102">
        <v>61</v>
      </c>
      <c r="D228" s="102">
        <v>7719</v>
      </c>
      <c r="E228" s="103">
        <v>0</v>
      </c>
      <c r="F228" s="103">
        <v>7780</v>
      </c>
    </row>
    <row r="229" spans="1:9" x14ac:dyDescent="0.2">
      <c r="A229" s="104" t="s">
        <v>132</v>
      </c>
      <c r="B229" s="102">
        <v>5</v>
      </c>
      <c r="C229" s="102">
        <v>-7</v>
      </c>
      <c r="D229" s="102">
        <v>12</v>
      </c>
      <c r="E229" s="103">
        <v>0</v>
      </c>
      <c r="F229" s="103">
        <v>5</v>
      </c>
    </row>
    <row r="230" spans="1:9" x14ac:dyDescent="0.2">
      <c r="A230" s="104" t="s">
        <v>21</v>
      </c>
      <c r="B230" s="102">
        <v>169034</v>
      </c>
      <c r="C230" s="102">
        <v>3987</v>
      </c>
      <c r="D230" s="102">
        <v>165047</v>
      </c>
      <c r="E230" s="103">
        <v>483</v>
      </c>
      <c r="F230" s="103">
        <v>168551</v>
      </c>
    </row>
    <row r="231" spans="1:9" x14ac:dyDescent="0.2">
      <c r="A231" s="88" t="s">
        <v>564</v>
      </c>
      <c r="B231" s="102" t="s">
        <v>564</v>
      </c>
      <c r="C231" s="102" t="s">
        <v>564</v>
      </c>
      <c r="D231" s="102" t="s">
        <v>564</v>
      </c>
      <c r="E231" s="103" t="s">
        <v>564</v>
      </c>
      <c r="F231" s="103" t="s">
        <v>564</v>
      </c>
    </row>
    <row r="232" spans="1:9" x14ac:dyDescent="0.2">
      <c r="A232" s="89" t="s">
        <v>564</v>
      </c>
      <c r="B232" s="109" t="s">
        <v>564</v>
      </c>
      <c r="C232" s="109" t="s">
        <v>564</v>
      </c>
      <c r="D232" s="103" t="s">
        <v>564</v>
      </c>
      <c r="E232" s="103" t="s">
        <v>564</v>
      </c>
      <c r="F232" s="103" t="s">
        <v>564</v>
      </c>
    </row>
    <row r="233" spans="1:9" x14ac:dyDescent="0.2">
      <c r="A233" s="88" t="s">
        <v>627</v>
      </c>
      <c r="B233" s="99">
        <v>100748</v>
      </c>
      <c r="C233" s="99">
        <v>1962</v>
      </c>
      <c r="D233" s="99">
        <v>98786</v>
      </c>
      <c r="E233" s="100">
        <v>67</v>
      </c>
      <c r="F233" s="100">
        <v>100681</v>
      </c>
      <c r="G233" s="105"/>
      <c r="H233" s="105"/>
      <c r="I233" s="105"/>
    </row>
    <row r="234" spans="1:9" x14ac:dyDescent="0.2">
      <c r="A234" s="104" t="s">
        <v>133</v>
      </c>
      <c r="B234" s="102">
        <v>10895</v>
      </c>
      <c r="C234" s="102">
        <v>2059</v>
      </c>
      <c r="D234" s="102">
        <v>8836</v>
      </c>
      <c r="E234" s="103">
        <v>0</v>
      </c>
      <c r="F234" s="103">
        <v>10895</v>
      </c>
    </row>
    <row r="235" spans="1:9" x14ac:dyDescent="0.2">
      <c r="A235" s="104" t="s">
        <v>134</v>
      </c>
      <c r="B235" s="102">
        <v>2415</v>
      </c>
      <c r="C235" s="102">
        <v>192</v>
      </c>
      <c r="D235" s="102">
        <v>2223</v>
      </c>
      <c r="E235" s="103">
        <v>0</v>
      </c>
      <c r="F235" s="103">
        <v>2415</v>
      </c>
    </row>
    <row r="236" spans="1:9" x14ac:dyDescent="0.2">
      <c r="A236" s="104" t="s">
        <v>135</v>
      </c>
      <c r="B236" s="102">
        <v>10776</v>
      </c>
      <c r="C236" s="102">
        <v>285</v>
      </c>
      <c r="D236" s="102">
        <v>10491</v>
      </c>
      <c r="E236" s="103">
        <v>0</v>
      </c>
      <c r="F236" s="103">
        <v>10776</v>
      </c>
    </row>
    <row r="237" spans="1:9" x14ac:dyDescent="0.2">
      <c r="A237" s="104" t="s">
        <v>21</v>
      </c>
      <c r="B237" s="102">
        <v>76662</v>
      </c>
      <c r="C237" s="102">
        <v>-574</v>
      </c>
      <c r="D237" s="102">
        <v>77236</v>
      </c>
      <c r="E237" s="103">
        <v>67</v>
      </c>
      <c r="F237" s="103">
        <v>76595</v>
      </c>
    </row>
    <row r="238" spans="1:9" x14ac:dyDescent="0.2">
      <c r="A238" s="88" t="s">
        <v>564</v>
      </c>
      <c r="B238" s="102" t="s">
        <v>564</v>
      </c>
      <c r="C238" s="102" t="s">
        <v>564</v>
      </c>
      <c r="D238" s="102" t="s">
        <v>564</v>
      </c>
      <c r="E238" s="103" t="s">
        <v>564</v>
      </c>
      <c r="F238" s="103" t="s">
        <v>564</v>
      </c>
    </row>
    <row r="239" spans="1:9" x14ac:dyDescent="0.2">
      <c r="A239" s="89" t="s">
        <v>564</v>
      </c>
      <c r="B239" s="109" t="s">
        <v>564</v>
      </c>
      <c r="C239" s="109" t="s">
        <v>564</v>
      </c>
      <c r="D239" s="103" t="s">
        <v>564</v>
      </c>
      <c r="E239" s="103" t="s">
        <v>564</v>
      </c>
      <c r="F239" s="103" t="s">
        <v>564</v>
      </c>
    </row>
    <row r="240" spans="1:9" x14ac:dyDescent="0.2">
      <c r="A240" s="88" t="s">
        <v>628</v>
      </c>
      <c r="B240" s="99">
        <v>1325563</v>
      </c>
      <c r="C240" s="99">
        <v>96337</v>
      </c>
      <c r="D240" s="99">
        <v>1229226</v>
      </c>
      <c r="E240" s="100">
        <v>791</v>
      </c>
      <c r="F240" s="100">
        <v>1324772</v>
      </c>
      <c r="G240" s="105"/>
      <c r="H240" s="105"/>
      <c r="I240" s="105"/>
    </row>
    <row r="241" spans="1:9" x14ac:dyDescent="0.2">
      <c r="A241" s="104" t="s">
        <v>136</v>
      </c>
      <c r="B241" s="102">
        <v>36710</v>
      </c>
      <c r="C241" s="102">
        <v>1989</v>
      </c>
      <c r="D241" s="102">
        <v>34721</v>
      </c>
      <c r="E241" s="103">
        <v>0</v>
      </c>
      <c r="F241" s="103">
        <v>36710</v>
      </c>
    </row>
    <row r="242" spans="1:9" x14ac:dyDescent="0.2">
      <c r="A242" s="104" t="s">
        <v>137</v>
      </c>
      <c r="B242" s="102">
        <v>358279</v>
      </c>
      <c r="C242" s="102">
        <v>22570</v>
      </c>
      <c r="D242" s="102">
        <v>335709</v>
      </c>
      <c r="E242" s="103">
        <v>615</v>
      </c>
      <c r="F242" s="103">
        <v>357664</v>
      </c>
    </row>
    <row r="243" spans="1:9" x14ac:dyDescent="0.2">
      <c r="A243" s="104" t="s">
        <v>138</v>
      </c>
      <c r="B243" s="102">
        <v>25567</v>
      </c>
      <c r="C243" s="102">
        <v>1026</v>
      </c>
      <c r="D243" s="102">
        <v>24541</v>
      </c>
      <c r="E243" s="103">
        <v>0</v>
      </c>
      <c r="F243" s="103">
        <v>25567</v>
      </c>
    </row>
    <row r="244" spans="1:9" x14ac:dyDescent="0.2">
      <c r="A244" s="104" t="s">
        <v>21</v>
      </c>
      <c r="B244" s="102">
        <v>905007</v>
      </c>
      <c r="C244" s="102">
        <v>70752</v>
      </c>
      <c r="D244" s="102">
        <v>834255</v>
      </c>
      <c r="E244" s="103">
        <v>176</v>
      </c>
      <c r="F244" s="103">
        <v>904831</v>
      </c>
    </row>
    <row r="245" spans="1:9" x14ac:dyDescent="0.2">
      <c r="A245" s="106" t="s">
        <v>564</v>
      </c>
      <c r="B245" s="102" t="s">
        <v>564</v>
      </c>
      <c r="C245" s="102" t="s">
        <v>564</v>
      </c>
      <c r="D245" s="102" t="s">
        <v>564</v>
      </c>
      <c r="E245" s="103" t="s">
        <v>564</v>
      </c>
      <c r="F245" s="103" t="s">
        <v>564</v>
      </c>
    </row>
    <row r="246" spans="1:9" x14ac:dyDescent="0.2">
      <c r="A246" s="89" t="s">
        <v>564</v>
      </c>
      <c r="B246" s="109" t="s">
        <v>564</v>
      </c>
      <c r="C246" s="109" t="s">
        <v>564</v>
      </c>
      <c r="D246" s="103" t="s">
        <v>564</v>
      </c>
      <c r="E246" s="103" t="s">
        <v>564</v>
      </c>
      <c r="F246" s="103" t="s">
        <v>564</v>
      </c>
    </row>
    <row r="247" spans="1:9" x14ac:dyDescent="0.2">
      <c r="A247" s="88" t="s">
        <v>629</v>
      </c>
      <c r="B247" s="99">
        <v>19902</v>
      </c>
      <c r="C247" s="99">
        <v>-25</v>
      </c>
      <c r="D247" s="99">
        <v>19927</v>
      </c>
      <c r="E247" s="100">
        <v>1457</v>
      </c>
      <c r="F247" s="100">
        <v>18445</v>
      </c>
      <c r="G247" s="105"/>
      <c r="H247" s="105"/>
      <c r="I247" s="105"/>
    </row>
    <row r="248" spans="1:9" x14ac:dyDescent="0.2">
      <c r="A248" s="104" t="s">
        <v>139</v>
      </c>
      <c r="B248" s="102">
        <v>2665</v>
      </c>
      <c r="C248" s="102">
        <v>-128</v>
      </c>
      <c r="D248" s="102">
        <v>2793</v>
      </c>
      <c r="E248" s="103">
        <v>0</v>
      </c>
      <c r="F248" s="103">
        <v>2665</v>
      </c>
    </row>
    <row r="249" spans="1:9" x14ac:dyDescent="0.2">
      <c r="A249" s="104" t="s">
        <v>140</v>
      </c>
      <c r="B249" s="102">
        <v>364</v>
      </c>
      <c r="C249" s="102">
        <v>0</v>
      </c>
      <c r="D249" s="102">
        <v>364</v>
      </c>
      <c r="E249" s="103">
        <v>0</v>
      </c>
      <c r="F249" s="103">
        <v>364</v>
      </c>
    </row>
    <row r="250" spans="1:9" x14ac:dyDescent="0.2">
      <c r="A250" s="104" t="s">
        <v>141</v>
      </c>
      <c r="B250" s="102">
        <v>183</v>
      </c>
      <c r="C250" s="102">
        <v>-28</v>
      </c>
      <c r="D250" s="102">
        <v>211</v>
      </c>
      <c r="E250" s="103">
        <v>0</v>
      </c>
      <c r="F250" s="103">
        <v>183</v>
      </c>
    </row>
    <row r="251" spans="1:9" x14ac:dyDescent="0.2">
      <c r="A251" s="104" t="s">
        <v>142</v>
      </c>
      <c r="B251" s="102">
        <v>557</v>
      </c>
      <c r="C251" s="102">
        <v>-41</v>
      </c>
      <c r="D251" s="102">
        <v>598</v>
      </c>
      <c r="E251" s="103">
        <v>0</v>
      </c>
      <c r="F251" s="103">
        <v>557</v>
      </c>
    </row>
    <row r="252" spans="1:9" x14ac:dyDescent="0.2">
      <c r="A252" s="104" t="s">
        <v>143</v>
      </c>
      <c r="B252" s="102">
        <v>299</v>
      </c>
      <c r="C252" s="102">
        <v>10</v>
      </c>
      <c r="D252" s="102">
        <v>289</v>
      </c>
      <c r="E252" s="103">
        <v>0</v>
      </c>
      <c r="F252" s="103">
        <v>299</v>
      </c>
    </row>
    <row r="253" spans="1:9" x14ac:dyDescent="0.2">
      <c r="A253" s="104" t="s">
        <v>21</v>
      </c>
      <c r="B253" s="102">
        <v>15834</v>
      </c>
      <c r="C253" s="102">
        <v>162</v>
      </c>
      <c r="D253" s="102">
        <v>15672</v>
      </c>
      <c r="E253" s="103">
        <v>1457</v>
      </c>
      <c r="F253" s="103">
        <v>14377</v>
      </c>
    </row>
    <row r="254" spans="1:9" x14ac:dyDescent="0.2">
      <c r="A254" s="106" t="s">
        <v>564</v>
      </c>
      <c r="B254" s="102" t="s">
        <v>564</v>
      </c>
      <c r="C254" s="102" t="s">
        <v>564</v>
      </c>
      <c r="D254" s="102" t="s">
        <v>564</v>
      </c>
      <c r="E254" s="103" t="s">
        <v>564</v>
      </c>
      <c r="F254" s="103" t="s">
        <v>564</v>
      </c>
    </row>
    <row r="255" spans="1:9" x14ac:dyDescent="0.2">
      <c r="A255" s="89" t="s">
        <v>564</v>
      </c>
      <c r="B255" s="109" t="s">
        <v>564</v>
      </c>
      <c r="C255" s="109" t="s">
        <v>564</v>
      </c>
      <c r="D255" s="103" t="s">
        <v>564</v>
      </c>
      <c r="E255" s="103" t="s">
        <v>564</v>
      </c>
      <c r="F255" s="103" t="s">
        <v>564</v>
      </c>
    </row>
    <row r="256" spans="1:9" x14ac:dyDescent="0.2">
      <c r="A256" s="88" t="s">
        <v>749</v>
      </c>
      <c r="B256" s="99">
        <v>143326</v>
      </c>
      <c r="C256" s="99">
        <v>5298</v>
      </c>
      <c r="D256" s="99">
        <v>138028</v>
      </c>
      <c r="E256" s="100">
        <v>0</v>
      </c>
      <c r="F256" s="100">
        <v>143326</v>
      </c>
      <c r="G256" s="105"/>
      <c r="H256" s="105"/>
      <c r="I256" s="105"/>
    </row>
    <row r="257" spans="1:9" x14ac:dyDescent="0.2">
      <c r="A257" s="104" t="s">
        <v>144</v>
      </c>
      <c r="B257" s="102">
        <v>5355</v>
      </c>
      <c r="C257" s="102">
        <v>158</v>
      </c>
      <c r="D257" s="102">
        <v>5197</v>
      </c>
      <c r="E257" s="103">
        <v>0</v>
      </c>
      <c r="F257" s="103">
        <v>5355</v>
      </c>
    </row>
    <row r="258" spans="1:9" x14ac:dyDescent="0.2">
      <c r="A258" s="104" t="s">
        <v>145</v>
      </c>
      <c r="B258" s="102">
        <v>3995</v>
      </c>
      <c r="C258" s="102">
        <v>94</v>
      </c>
      <c r="D258" s="102">
        <v>3901</v>
      </c>
      <c r="E258" s="103">
        <v>0</v>
      </c>
      <c r="F258" s="103">
        <v>3995</v>
      </c>
    </row>
    <row r="259" spans="1:9" x14ac:dyDescent="0.2">
      <c r="A259" s="104" t="s">
        <v>146</v>
      </c>
      <c r="B259" s="102">
        <v>411</v>
      </c>
      <c r="C259" s="102">
        <v>-4</v>
      </c>
      <c r="D259" s="102">
        <v>415</v>
      </c>
      <c r="E259" s="103">
        <v>0</v>
      </c>
      <c r="F259" s="103">
        <v>411</v>
      </c>
    </row>
    <row r="260" spans="1:9" x14ac:dyDescent="0.2">
      <c r="A260" s="104" t="s">
        <v>147</v>
      </c>
      <c r="B260" s="102">
        <v>23137</v>
      </c>
      <c r="C260" s="102">
        <v>1208</v>
      </c>
      <c r="D260" s="102">
        <v>21929</v>
      </c>
      <c r="E260" s="103">
        <v>0</v>
      </c>
      <c r="F260" s="103">
        <v>23137</v>
      </c>
    </row>
    <row r="261" spans="1:9" x14ac:dyDescent="0.2">
      <c r="A261" s="104" t="s">
        <v>590</v>
      </c>
      <c r="B261" s="102">
        <v>15608</v>
      </c>
      <c r="C261" s="102">
        <v>385</v>
      </c>
      <c r="D261" s="102">
        <v>15223</v>
      </c>
      <c r="E261" s="103">
        <v>0</v>
      </c>
      <c r="F261" s="103">
        <v>15608</v>
      </c>
    </row>
    <row r="262" spans="1:9" x14ac:dyDescent="0.2">
      <c r="A262" s="104" t="s">
        <v>589</v>
      </c>
      <c r="B262" s="102">
        <v>94820</v>
      </c>
      <c r="C262" s="102">
        <v>3457</v>
      </c>
      <c r="D262" s="102">
        <v>91363</v>
      </c>
      <c r="E262" s="103">
        <v>0</v>
      </c>
      <c r="F262" s="103">
        <v>94820</v>
      </c>
    </row>
    <row r="263" spans="1:9" x14ac:dyDescent="0.2">
      <c r="A263" s="106" t="s">
        <v>564</v>
      </c>
      <c r="B263" s="102" t="s">
        <v>564</v>
      </c>
      <c r="C263" s="102" t="s">
        <v>564</v>
      </c>
      <c r="D263" s="102" t="s">
        <v>564</v>
      </c>
      <c r="E263" s="103" t="s">
        <v>564</v>
      </c>
      <c r="F263" s="103" t="s">
        <v>564</v>
      </c>
    </row>
    <row r="264" spans="1:9" x14ac:dyDescent="0.2">
      <c r="A264" s="89" t="s">
        <v>564</v>
      </c>
      <c r="B264" s="109" t="s">
        <v>564</v>
      </c>
      <c r="C264" s="109" t="s">
        <v>564</v>
      </c>
      <c r="D264" s="103" t="s">
        <v>564</v>
      </c>
      <c r="E264" s="103" t="s">
        <v>564</v>
      </c>
      <c r="F264" s="103" t="s">
        <v>564</v>
      </c>
    </row>
    <row r="265" spans="1:9" x14ac:dyDescent="0.2">
      <c r="A265" s="88" t="s">
        <v>602</v>
      </c>
      <c r="B265" s="99">
        <v>50458</v>
      </c>
      <c r="C265" s="99">
        <v>712</v>
      </c>
      <c r="D265" s="99">
        <v>49746</v>
      </c>
      <c r="E265" s="100">
        <v>7650</v>
      </c>
      <c r="F265" s="100">
        <v>42808</v>
      </c>
      <c r="G265" s="105"/>
      <c r="H265" s="105"/>
      <c r="I265" s="105"/>
    </row>
    <row r="266" spans="1:9" x14ac:dyDescent="0.2">
      <c r="A266" s="104" t="s">
        <v>148</v>
      </c>
      <c r="B266" s="102">
        <v>491</v>
      </c>
      <c r="C266" s="102">
        <v>2</v>
      </c>
      <c r="D266" s="102">
        <v>489</v>
      </c>
      <c r="E266" s="103">
        <v>0</v>
      </c>
      <c r="F266" s="103">
        <v>491</v>
      </c>
    </row>
    <row r="267" spans="1:9" x14ac:dyDescent="0.2">
      <c r="A267" s="104" t="s">
        <v>149</v>
      </c>
      <c r="B267" s="102">
        <v>128</v>
      </c>
      <c r="C267" s="102">
        <v>7</v>
      </c>
      <c r="D267" s="102">
        <v>121</v>
      </c>
      <c r="E267" s="103">
        <v>0</v>
      </c>
      <c r="F267" s="103">
        <v>128</v>
      </c>
    </row>
    <row r="268" spans="1:9" x14ac:dyDescent="0.2">
      <c r="A268" s="104" t="s">
        <v>150</v>
      </c>
      <c r="B268" s="102">
        <v>232</v>
      </c>
      <c r="C268" s="102">
        <v>2</v>
      </c>
      <c r="D268" s="102">
        <v>230</v>
      </c>
      <c r="E268" s="103">
        <v>0</v>
      </c>
      <c r="F268" s="103">
        <v>232</v>
      </c>
    </row>
    <row r="269" spans="1:9" x14ac:dyDescent="0.2">
      <c r="A269" s="104" t="s">
        <v>151</v>
      </c>
      <c r="B269" s="102">
        <v>907</v>
      </c>
      <c r="C269" s="102">
        <v>-26</v>
      </c>
      <c r="D269" s="102">
        <v>933</v>
      </c>
      <c r="E269" s="103">
        <v>0</v>
      </c>
      <c r="F269" s="103">
        <v>907</v>
      </c>
    </row>
    <row r="270" spans="1:9" x14ac:dyDescent="0.2">
      <c r="A270" s="104" t="s">
        <v>152</v>
      </c>
      <c r="B270" s="102">
        <v>2187</v>
      </c>
      <c r="C270" s="102">
        <v>-91</v>
      </c>
      <c r="D270" s="102">
        <v>2278</v>
      </c>
      <c r="E270" s="103">
        <v>0</v>
      </c>
      <c r="F270" s="103">
        <v>2187</v>
      </c>
    </row>
    <row r="271" spans="1:9" x14ac:dyDescent="0.2">
      <c r="A271" s="104" t="s">
        <v>153</v>
      </c>
      <c r="B271" s="102">
        <v>936</v>
      </c>
      <c r="C271" s="102">
        <v>44</v>
      </c>
      <c r="D271" s="102">
        <v>892</v>
      </c>
      <c r="E271" s="103">
        <v>0</v>
      </c>
      <c r="F271" s="103">
        <v>936</v>
      </c>
    </row>
    <row r="272" spans="1:9" x14ac:dyDescent="0.2">
      <c r="A272" s="104" t="s">
        <v>154</v>
      </c>
      <c r="B272" s="102">
        <v>693</v>
      </c>
      <c r="C272" s="102">
        <v>7</v>
      </c>
      <c r="D272" s="102">
        <v>686</v>
      </c>
      <c r="E272" s="103">
        <v>0</v>
      </c>
      <c r="F272" s="103">
        <v>693</v>
      </c>
    </row>
    <row r="273" spans="1:9" x14ac:dyDescent="0.2">
      <c r="A273" s="104" t="s">
        <v>155</v>
      </c>
      <c r="B273" s="102">
        <v>228</v>
      </c>
      <c r="C273" s="102">
        <v>-22</v>
      </c>
      <c r="D273" s="102">
        <v>250</v>
      </c>
      <c r="E273" s="103">
        <v>0</v>
      </c>
      <c r="F273" s="103">
        <v>228</v>
      </c>
    </row>
    <row r="274" spans="1:9" x14ac:dyDescent="0.2">
      <c r="A274" s="104" t="s">
        <v>156</v>
      </c>
      <c r="B274" s="102">
        <v>2317</v>
      </c>
      <c r="C274" s="102">
        <v>229</v>
      </c>
      <c r="D274" s="102">
        <v>2088</v>
      </c>
      <c r="E274" s="103">
        <v>1665</v>
      </c>
      <c r="F274" s="103">
        <v>652</v>
      </c>
    </row>
    <row r="275" spans="1:9" x14ac:dyDescent="0.2">
      <c r="A275" s="104" t="s">
        <v>157</v>
      </c>
      <c r="B275" s="102">
        <v>7727</v>
      </c>
      <c r="C275" s="102">
        <v>1625</v>
      </c>
      <c r="D275" s="102">
        <v>6102</v>
      </c>
      <c r="E275" s="103">
        <v>1687</v>
      </c>
      <c r="F275" s="103">
        <v>6040</v>
      </c>
    </row>
    <row r="276" spans="1:9" x14ac:dyDescent="0.2">
      <c r="A276" s="104" t="s">
        <v>158</v>
      </c>
      <c r="B276" s="102">
        <v>1909</v>
      </c>
      <c r="C276" s="102">
        <v>60</v>
      </c>
      <c r="D276" s="102">
        <v>1849</v>
      </c>
      <c r="E276" s="103">
        <v>0</v>
      </c>
      <c r="F276" s="103">
        <v>1909</v>
      </c>
    </row>
    <row r="277" spans="1:9" x14ac:dyDescent="0.2">
      <c r="A277" s="104" t="s">
        <v>21</v>
      </c>
      <c r="B277" s="102">
        <v>32703</v>
      </c>
      <c r="C277" s="102">
        <v>-1125</v>
      </c>
      <c r="D277" s="102">
        <v>33828</v>
      </c>
      <c r="E277" s="103">
        <v>4298</v>
      </c>
      <c r="F277" s="103">
        <v>28405</v>
      </c>
    </row>
    <row r="278" spans="1:9" x14ac:dyDescent="0.2">
      <c r="A278" s="106" t="s">
        <v>564</v>
      </c>
      <c r="B278" s="102" t="s">
        <v>564</v>
      </c>
      <c r="C278" s="102" t="s">
        <v>564</v>
      </c>
      <c r="D278" s="102" t="s">
        <v>564</v>
      </c>
      <c r="E278" s="103" t="s">
        <v>564</v>
      </c>
      <c r="F278" s="103" t="s">
        <v>564</v>
      </c>
    </row>
    <row r="279" spans="1:9" x14ac:dyDescent="0.2">
      <c r="A279" s="89" t="s">
        <v>564</v>
      </c>
      <c r="B279" s="109" t="s">
        <v>564</v>
      </c>
      <c r="C279" s="109" t="s">
        <v>564</v>
      </c>
      <c r="D279" s="103" t="s">
        <v>564</v>
      </c>
      <c r="E279" s="103" t="s">
        <v>564</v>
      </c>
      <c r="F279" s="103" t="s">
        <v>564</v>
      </c>
    </row>
    <row r="280" spans="1:9" x14ac:dyDescent="0.2">
      <c r="A280" s="88" t="s">
        <v>630</v>
      </c>
      <c r="B280" s="99">
        <v>14519</v>
      </c>
      <c r="C280" s="99">
        <v>-242</v>
      </c>
      <c r="D280" s="99">
        <v>14761</v>
      </c>
      <c r="E280" s="100">
        <v>1119</v>
      </c>
      <c r="F280" s="100">
        <v>13400</v>
      </c>
      <c r="G280" s="105"/>
      <c r="H280" s="105"/>
      <c r="I280" s="105"/>
    </row>
    <row r="281" spans="1:9" x14ac:dyDescent="0.2">
      <c r="A281" s="104" t="s">
        <v>159</v>
      </c>
      <c r="B281" s="102">
        <v>2458</v>
      </c>
      <c r="C281" s="102">
        <v>-48</v>
      </c>
      <c r="D281" s="102">
        <v>2506</v>
      </c>
      <c r="E281" s="103">
        <v>0</v>
      </c>
      <c r="F281" s="103">
        <v>2458</v>
      </c>
    </row>
    <row r="282" spans="1:9" x14ac:dyDescent="0.2">
      <c r="A282" s="104" t="s">
        <v>21</v>
      </c>
      <c r="B282" s="102">
        <v>12061</v>
      </c>
      <c r="C282" s="102">
        <v>-194</v>
      </c>
      <c r="D282" s="102">
        <v>12255</v>
      </c>
      <c r="E282" s="103">
        <v>1119</v>
      </c>
      <c r="F282" s="103">
        <v>10942</v>
      </c>
    </row>
    <row r="283" spans="1:9" x14ac:dyDescent="0.2">
      <c r="A283" s="106" t="s">
        <v>564</v>
      </c>
      <c r="B283" s="102" t="s">
        <v>564</v>
      </c>
      <c r="C283" s="102" t="s">
        <v>564</v>
      </c>
      <c r="D283" s="102" t="s">
        <v>564</v>
      </c>
      <c r="E283" s="103" t="s">
        <v>564</v>
      </c>
      <c r="F283" s="103" t="s">
        <v>564</v>
      </c>
    </row>
    <row r="284" spans="1:9" x14ac:dyDescent="0.2">
      <c r="A284" s="89" t="s">
        <v>564</v>
      </c>
      <c r="B284" s="109" t="s">
        <v>564</v>
      </c>
      <c r="C284" s="109" t="s">
        <v>564</v>
      </c>
      <c r="D284" s="103" t="s">
        <v>564</v>
      </c>
      <c r="E284" s="103" t="s">
        <v>564</v>
      </c>
      <c r="F284" s="103" t="s">
        <v>564</v>
      </c>
    </row>
    <row r="285" spans="1:9" x14ac:dyDescent="0.2">
      <c r="A285" s="88" t="s">
        <v>631</v>
      </c>
      <c r="B285" s="99">
        <v>8664</v>
      </c>
      <c r="C285" s="99">
        <v>-206</v>
      </c>
      <c r="D285" s="99">
        <v>8870</v>
      </c>
      <c r="E285" s="100">
        <v>1647</v>
      </c>
      <c r="F285" s="100">
        <v>7017</v>
      </c>
      <c r="G285" s="105"/>
      <c r="H285" s="105"/>
      <c r="I285" s="105"/>
    </row>
    <row r="286" spans="1:9" x14ac:dyDescent="0.2">
      <c r="A286" s="104" t="s">
        <v>160</v>
      </c>
      <c r="B286" s="102">
        <v>1201</v>
      </c>
      <c r="C286" s="102">
        <v>-36</v>
      </c>
      <c r="D286" s="102">
        <v>1237</v>
      </c>
      <c r="E286" s="103">
        <v>0</v>
      </c>
      <c r="F286" s="103">
        <v>1201</v>
      </c>
    </row>
    <row r="287" spans="1:9" x14ac:dyDescent="0.2">
      <c r="A287" s="104" t="s">
        <v>21</v>
      </c>
      <c r="B287" s="102">
        <v>7463</v>
      </c>
      <c r="C287" s="102">
        <v>-170</v>
      </c>
      <c r="D287" s="102">
        <v>7633</v>
      </c>
      <c r="E287" s="103">
        <v>1647</v>
      </c>
      <c r="F287" s="103">
        <v>5816</v>
      </c>
    </row>
    <row r="288" spans="1:9" x14ac:dyDescent="0.2">
      <c r="A288" s="88" t="s">
        <v>564</v>
      </c>
      <c r="B288" s="102" t="s">
        <v>564</v>
      </c>
      <c r="C288" s="102" t="s">
        <v>564</v>
      </c>
      <c r="D288" s="102" t="s">
        <v>564</v>
      </c>
      <c r="E288" s="103" t="s">
        <v>564</v>
      </c>
      <c r="F288" s="103" t="s">
        <v>564</v>
      </c>
    </row>
    <row r="289" spans="1:9" x14ac:dyDescent="0.2">
      <c r="A289" s="89" t="s">
        <v>564</v>
      </c>
      <c r="B289" s="109" t="s">
        <v>564</v>
      </c>
      <c r="C289" s="109" t="s">
        <v>564</v>
      </c>
      <c r="D289" s="103" t="s">
        <v>564</v>
      </c>
      <c r="E289" s="103" t="s">
        <v>564</v>
      </c>
      <c r="F289" s="103" t="s">
        <v>564</v>
      </c>
    </row>
    <row r="290" spans="1:9" x14ac:dyDescent="0.2">
      <c r="A290" s="88" t="s">
        <v>592</v>
      </c>
      <c r="B290" s="99">
        <v>316569</v>
      </c>
      <c r="C290" s="99">
        <v>19522</v>
      </c>
      <c r="D290" s="99">
        <v>297047</v>
      </c>
      <c r="E290" s="100">
        <v>1105</v>
      </c>
      <c r="F290" s="100">
        <v>315464</v>
      </c>
      <c r="G290" s="105"/>
      <c r="H290" s="105"/>
      <c r="I290" s="105"/>
    </row>
    <row r="291" spans="1:9" x14ac:dyDescent="0.2">
      <c r="A291" s="104" t="s">
        <v>162</v>
      </c>
      <c r="B291" s="102">
        <v>1824</v>
      </c>
      <c r="C291" s="102">
        <v>14</v>
      </c>
      <c r="D291" s="102">
        <v>1810</v>
      </c>
      <c r="E291" s="103">
        <v>0</v>
      </c>
      <c r="F291" s="103">
        <v>1824</v>
      </c>
    </row>
    <row r="292" spans="1:9" x14ac:dyDescent="0.2">
      <c r="A292" s="104" t="s">
        <v>163</v>
      </c>
      <c r="B292" s="102">
        <v>32348</v>
      </c>
      <c r="C292" s="102">
        <v>3606</v>
      </c>
      <c r="D292" s="102">
        <v>28742</v>
      </c>
      <c r="E292" s="103">
        <v>0</v>
      </c>
      <c r="F292" s="103">
        <v>32348</v>
      </c>
    </row>
    <row r="293" spans="1:9" x14ac:dyDescent="0.2">
      <c r="A293" s="104" t="s">
        <v>164</v>
      </c>
      <c r="B293" s="102">
        <v>19432</v>
      </c>
      <c r="C293" s="102">
        <v>874</v>
      </c>
      <c r="D293" s="102">
        <v>18558</v>
      </c>
      <c r="E293" s="103">
        <v>0</v>
      </c>
      <c r="F293" s="103">
        <v>19432</v>
      </c>
    </row>
    <row r="294" spans="1:9" x14ac:dyDescent="0.2">
      <c r="A294" s="104" t="s">
        <v>165</v>
      </c>
      <c r="B294" s="102">
        <v>4214</v>
      </c>
      <c r="C294" s="102">
        <v>136</v>
      </c>
      <c r="D294" s="102">
        <v>4078</v>
      </c>
      <c r="E294" s="103">
        <v>0</v>
      </c>
      <c r="F294" s="103">
        <v>4214</v>
      </c>
    </row>
    <row r="295" spans="1:9" x14ac:dyDescent="0.2">
      <c r="A295" s="104" t="s">
        <v>166</v>
      </c>
      <c r="B295" s="102">
        <v>12077</v>
      </c>
      <c r="C295" s="102">
        <v>3348</v>
      </c>
      <c r="D295" s="102">
        <v>8729</v>
      </c>
      <c r="E295" s="103">
        <v>0</v>
      </c>
      <c r="F295" s="103">
        <v>12077</v>
      </c>
    </row>
    <row r="296" spans="1:9" x14ac:dyDescent="0.2">
      <c r="A296" s="104" t="s">
        <v>167</v>
      </c>
      <c r="B296" s="102">
        <v>1106</v>
      </c>
      <c r="C296" s="102">
        <v>8</v>
      </c>
      <c r="D296" s="102">
        <v>1098</v>
      </c>
      <c r="E296" s="103">
        <v>0</v>
      </c>
      <c r="F296" s="103">
        <v>1106</v>
      </c>
    </row>
    <row r="297" spans="1:9" x14ac:dyDescent="0.2">
      <c r="A297" s="104" t="s">
        <v>168</v>
      </c>
      <c r="B297" s="102">
        <v>14207</v>
      </c>
      <c r="C297" s="102">
        <v>281</v>
      </c>
      <c r="D297" s="102">
        <v>13926</v>
      </c>
      <c r="E297" s="103">
        <v>0</v>
      </c>
      <c r="F297" s="103">
        <v>14207</v>
      </c>
    </row>
    <row r="298" spans="1:9" x14ac:dyDescent="0.2">
      <c r="A298" s="104" t="s">
        <v>169</v>
      </c>
      <c r="B298" s="102">
        <v>21547</v>
      </c>
      <c r="C298" s="102">
        <v>1430</v>
      </c>
      <c r="D298" s="102">
        <v>20117</v>
      </c>
      <c r="E298" s="103">
        <v>0</v>
      </c>
      <c r="F298" s="103">
        <v>21547</v>
      </c>
    </row>
    <row r="299" spans="1:9" x14ac:dyDescent="0.2">
      <c r="A299" s="104" t="s">
        <v>170</v>
      </c>
      <c r="B299" s="102">
        <v>5401</v>
      </c>
      <c r="C299" s="102">
        <v>300</v>
      </c>
      <c r="D299" s="102">
        <v>5101</v>
      </c>
      <c r="E299" s="103">
        <v>0</v>
      </c>
      <c r="F299" s="103">
        <v>5401</v>
      </c>
    </row>
    <row r="300" spans="1:9" x14ac:dyDescent="0.2">
      <c r="A300" s="104" t="s">
        <v>171</v>
      </c>
      <c r="B300" s="102">
        <v>10470</v>
      </c>
      <c r="C300" s="102">
        <v>1067</v>
      </c>
      <c r="D300" s="102">
        <v>9403</v>
      </c>
      <c r="E300" s="103">
        <v>0</v>
      </c>
      <c r="F300" s="103">
        <v>10470</v>
      </c>
    </row>
    <row r="301" spans="1:9" x14ac:dyDescent="0.2">
      <c r="A301" s="104" t="s">
        <v>172</v>
      </c>
      <c r="B301" s="102">
        <v>1472</v>
      </c>
      <c r="C301" s="102">
        <v>9</v>
      </c>
      <c r="D301" s="102">
        <v>1463</v>
      </c>
      <c r="E301" s="103">
        <v>0</v>
      </c>
      <c r="F301" s="103">
        <v>1472</v>
      </c>
    </row>
    <row r="302" spans="1:9" x14ac:dyDescent="0.2">
      <c r="A302" s="104" t="s">
        <v>173</v>
      </c>
      <c r="B302" s="102">
        <v>13167</v>
      </c>
      <c r="C302" s="102">
        <v>797</v>
      </c>
      <c r="D302" s="102">
        <v>12370</v>
      </c>
      <c r="E302" s="103">
        <v>0</v>
      </c>
      <c r="F302" s="103">
        <v>13167</v>
      </c>
    </row>
    <row r="303" spans="1:9" x14ac:dyDescent="0.2">
      <c r="A303" s="104" t="s">
        <v>174</v>
      </c>
      <c r="B303" s="102">
        <v>15106</v>
      </c>
      <c r="C303" s="102">
        <v>1155</v>
      </c>
      <c r="D303" s="102">
        <v>13951</v>
      </c>
      <c r="E303" s="103">
        <v>0</v>
      </c>
      <c r="F303" s="103">
        <v>15106</v>
      </c>
    </row>
    <row r="304" spans="1:9" x14ac:dyDescent="0.2">
      <c r="A304" s="104" t="s">
        <v>175</v>
      </c>
      <c r="B304" s="102">
        <v>3798</v>
      </c>
      <c r="C304" s="102">
        <v>342</v>
      </c>
      <c r="D304" s="102">
        <v>3456</v>
      </c>
      <c r="E304" s="103">
        <v>0</v>
      </c>
      <c r="F304" s="103">
        <v>3798</v>
      </c>
    </row>
    <row r="305" spans="1:9" x14ac:dyDescent="0.2">
      <c r="A305" s="104" t="s">
        <v>589</v>
      </c>
      <c r="B305" s="102">
        <v>160400</v>
      </c>
      <c r="C305" s="102">
        <v>6155</v>
      </c>
      <c r="D305" s="102">
        <v>154245</v>
      </c>
      <c r="E305" s="103">
        <v>1105</v>
      </c>
      <c r="F305" s="103">
        <v>159295</v>
      </c>
    </row>
    <row r="306" spans="1:9" x14ac:dyDescent="0.2">
      <c r="A306" s="106" t="s">
        <v>564</v>
      </c>
      <c r="B306" s="102" t="s">
        <v>564</v>
      </c>
      <c r="C306" s="102" t="s">
        <v>564</v>
      </c>
      <c r="D306" s="102" t="s">
        <v>564</v>
      </c>
      <c r="E306" s="103" t="s">
        <v>564</v>
      </c>
      <c r="F306" s="103" t="s">
        <v>564</v>
      </c>
    </row>
    <row r="307" spans="1:9" x14ac:dyDescent="0.2">
      <c r="A307" s="89" t="s">
        <v>564</v>
      </c>
      <c r="B307" s="109" t="s">
        <v>564</v>
      </c>
      <c r="C307" s="109" t="s">
        <v>564</v>
      </c>
      <c r="D307" s="103" t="s">
        <v>564</v>
      </c>
      <c r="E307" s="103" t="s">
        <v>564</v>
      </c>
      <c r="F307" s="103" t="s">
        <v>564</v>
      </c>
    </row>
    <row r="308" spans="1:9" x14ac:dyDescent="0.2">
      <c r="A308" s="88" t="s">
        <v>632</v>
      </c>
      <c r="B308" s="99">
        <v>665845</v>
      </c>
      <c r="C308" s="99">
        <v>47091</v>
      </c>
      <c r="D308" s="99">
        <v>618754</v>
      </c>
      <c r="E308" s="100">
        <v>283</v>
      </c>
      <c r="F308" s="100">
        <v>665562</v>
      </c>
      <c r="G308" s="105"/>
      <c r="H308" s="105"/>
      <c r="I308" s="105"/>
    </row>
    <row r="309" spans="1:9" x14ac:dyDescent="0.2">
      <c r="A309" s="104" t="s">
        <v>176</v>
      </c>
      <c r="B309" s="102">
        <v>46568</v>
      </c>
      <c r="C309" s="102">
        <v>2711</v>
      </c>
      <c r="D309" s="102">
        <v>43857</v>
      </c>
      <c r="E309" s="103">
        <v>4</v>
      </c>
      <c r="F309" s="103">
        <v>46564</v>
      </c>
    </row>
    <row r="310" spans="1:9" x14ac:dyDescent="0.2">
      <c r="A310" s="110" t="s">
        <v>177</v>
      </c>
      <c r="B310" s="102">
        <v>166508</v>
      </c>
      <c r="C310" s="102">
        <v>12203</v>
      </c>
      <c r="D310" s="102">
        <v>154305</v>
      </c>
      <c r="E310" s="103">
        <v>30</v>
      </c>
      <c r="F310" s="103">
        <v>166478</v>
      </c>
    </row>
    <row r="311" spans="1:9" x14ac:dyDescent="0.2">
      <c r="A311" s="110" t="s">
        <v>588</v>
      </c>
      <c r="B311" s="102">
        <v>30118</v>
      </c>
      <c r="C311" s="102">
        <v>30118</v>
      </c>
      <c r="D311" s="102">
        <v>0</v>
      </c>
      <c r="E311" s="103">
        <v>0</v>
      </c>
      <c r="F311" s="103">
        <v>30118</v>
      </c>
    </row>
    <row r="312" spans="1:9" x14ac:dyDescent="0.2">
      <c r="A312" s="104" t="s">
        <v>178</v>
      </c>
      <c r="B312" s="102">
        <v>72395</v>
      </c>
      <c r="C312" s="102">
        <v>10097</v>
      </c>
      <c r="D312" s="102">
        <v>62298</v>
      </c>
      <c r="E312" s="103">
        <v>69</v>
      </c>
      <c r="F312" s="103">
        <v>72326</v>
      </c>
    </row>
    <row r="313" spans="1:9" x14ac:dyDescent="0.2">
      <c r="A313" s="104" t="s">
        <v>179</v>
      </c>
      <c r="B313" s="102">
        <v>6264</v>
      </c>
      <c r="C313" s="102">
        <v>-13</v>
      </c>
      <c r="D313" s="102">
        <v>6277</v>
      </c>
      <c r="E313" s="103">
        <v>0</v>
      </c>
      <c r="F313" s="103">
        <v>6264</v>
      </c>
    </row>
    <row r="314" spans="1:9" x14ac:dyDescent="0.2">
      <c r="A314" s="104" t="s">
        <v>180</v>
      </c>
      <c r="B314" s="102">
        <v>6502</v>
      </c>
      <c r="C314" s="102">
        <v>33</v>
      </c>
      <c r="D314" s="102">
        <v>6469</v>
      </c>
      <c r="E314" s="103">
        <v>0</v>
      </c>
      <c r="F314" s="103">
        <v>6502</v>
      </c>
    </row>
    <row r="315" spans="1:9" x14ac:dyDescent="0.2">
      <c r="A315" s="104" t="s">
        <v>589</v>
      </c>
      <c r="B315" s="102">
        <v>337490</v>
      </c>
      <c r="C315" s="102">
        <v>-8058</v>
      </c>
      <c r="D315" s="102">
        <v>345548</v>
      </c>
      <c r="E315" s="103">
        <v>180</v>
      </c>
      <c r="F315" s="103">
        <v>337310</v>
      </c>
    </row>
    <row r="316" spans="1:9" x14ac:dyDescent="0.2">
      <c r="A316" s="88" t="s">
        <v>564</v>
      </c>
      <c r="B316" s="102" t="s">
        <v>564</v>
      </c>
      <c r="C316" s="102" t="s">
        <v>564</v>
      </c>
      <c r="D316" s="102" t="s">
        <v>564</v>
      </c>
      <c r="E316" s="103" t="s">
        <v>564</v>
      </c>
      <c r="F316" s="103" t="s">
        <v>564</v>
      </c>
    </row>
    <row r="317" spans="1:9" x14ac:dyDescent="0.2">
      <c r="A317" s="89" t="s">
        <v>564</v>
      </c>
      <c r="B317" s="109" t="s">
        <v>564</v>
      </c>
      <c r="C317" s="109" t="s">
        <v>564</v>
      </c>
      <c r="D317" s="103" t="s">
        <v>564</v>
      </c>
      <c r="E317" s="103" t="s">
        <v>564</v>
      </c>
      <c r="F317" s="103" t="s">
        <v>564</v>
      </c>
    </row>
    <row r="318" spans="1:9" x14ac:dyDescent="0.2">
      <c r="A318" s="88" t="s">
        <v>633</v>
      </c>
      <c r="B318" s="99">
        <v>284443</v>
      </c>
      <c r="C318" s="99">
        <v>8956</v>
      </c>
      <c r="D318" s="99">
        <v>275487</v>
      </c>
      <c r="E318" s="100">
        <v>1258</v>
      </c>
      <c r="F318" s="100">
        <v>283185</v>
      </c>
      <c r="G318" s="105"/>
      <c r="H318" s="105"/>
      <c r="I318" s="105"/>
    </row>
    <row r="319" spans="1:9" x14ac:dyDescent="0.2">
      <c r="A319" s="104" t="s">
        <v>181</v>
      </c>
      <c r="B319" s="102">
        <v>187996</v>
      </c>
      <c r="C319" s="102">
        <v>6620</v>
      </c>
      <c r="D319" s="102">
        <v>181376</v>
      </c>
      <c r="E319" s="103">
        <v>1258</v>
      </c>
      <c r="F319" s="103">
        <v>186738</v>
      </c>
    </row>
    <row r="320" spans="1:9" x14ac:dyDescent="0.2">
      <c r="A320" s="104" t="s">
        <v>21</v>
      </c>
      <c r="B320" s="102">
        <v>96447</v>
      </c>
      <c r="C320" s="102">
        <v>2336</v>
      </c>
      <c r="D320" s="102">
        <v>94111</v>
      </c>
      <c r="E320" s="103">
        <v>0</v>
      </c>
      <c r="F320" s="103">
        <v>96447</v>
      </c>
    </row>
    <row r="321" spans="1:9" x14ac:dyDescent="0.2">
      <c r="A321" s="106" t="s">
        <v>564</v>
      </c>
      <c r="B321" s="102" t="s">
        <v>564</v>
      </c>
      <c r="C321" s="102" t="s">
        <v>564</v>
      </c>
      <c r="D321" s="102" t="s">
        <v>564</v>
      </c>
      <c r="E321" s="103" t="s">
        <v>564</v>
      </c>
      <c r="F321" s="103" t="s">
        <v>564</v>
      </c>
    </row>
    <row r="322" spans="1:9" x14ac:dyDescent="0.2">
      <c r="A322" s="89" t="s">
        <v>564</v>
      </c>
      <c r="B322" s="109" t="s">
        <v>564</v>
      </c>
      <c r="C322" s="109" t="s">
        <v>564</v>
      </c>
      <c r="D322" s="103" t="s">
        <v>564</v>
      </c>
      <c r="E322" s="103" t="s">
        <v>564</v>
      </c>
      <c r="F322" s="103" t="s">
        <v>564</v>
      </c>
    </row>
    <row r="323" spans="1:9" x14ac:dyDescent="0.2">
      <c r="A323" s="88" t="s">
        <v>634</v>
      </c>
      <c r="B323" s="99">
        <v>40448</v>
      </c>
      <c r="C323" s="99">
        <v>-353</v>
      </c>
      <c r="D323" s="99">
        <v>40801</v>
      </c>
      <c r="E323" s="100">
        <v>0</v>
      </c>
      <c r="F323" s="100">
        <v>40448</v>
      </c>
      <c r="G323" s="105"/>
      <c r="H323" s="105"/>
      <c r="I323" s="105"/>
    </row>
    <row r="324" spans="1:9" x14ac:dyDescent="0.2">
      <c r="A324" s="104" t="s">
        <v>182</v>
      </c>
      <c r="B324" s="102">
        <v>1187</v>
      </c>
      <c r="C324" s="102">
        <v>74</v>
      </c>
      <c r="D324" s="102">
        <v>1113</v>
      </c>
      <c r="E324" s="103">
        <v>0</v>
      </c>
      <c r="F324" s="103">
        <v>1187</v>
      </c>
    </row>
    <row r="325" spans="1:9" x14ac:dyDescent="0.2">
      <c r="A325" s="104" t="s">
        <v>183</v>
      </c>
      <c r="B325" s="102">
        <v>696</v>
      </c>
      <c r="C325" s="102">
        <v>-6</v>
      </c>
      <c r="D325" s="102">
        <v>702</v>
      </c>
      <c r="E325" s="103">
        <v>0</v>
      </c>
      <c r="F325" s="103">
        <v>696</v>
      </c>
    </row>
    <row r="326" spans="1:9" x14ac:dyDescent="0.2">
      <c r="A326" s="104" t="s">
        <v>184</v>
      </c>
      <c r="B326" s="102">
        <v>2153</v>
      </c>
      <c r="C326" s="102">
        <v>-92</v>
      </c>
      <c r="D326" s="102">
        <v>2245</v>
      </c>
      <c r="E326" s="103">
        <v>0</v>
      </c>
      <c r="F326" s="103">
        <v>2153</v>
      </c>
    </row>
    <row r="327" spans="1:9" x14ac:dyDescent="0.2">
      <c r="A327" s="104" t="s">
        <v>118</v>
      </c>
      <c r="B327" s="102">
        <v>455</v>
      </c>
      <c r="C327" s="102">
        <v>-31</v>
      </c>
      <c r="D327" s="102">
        <v>486</v>
      </c>
      <c r="E327" s="103">
        <v>0</v>
      </c>
      <c r="F327" s="103">
        <v>455</v>
      </c>
    </row>
    <row r="328" spans="1:9" x14ac:dyDescent="0.2">
      <c r="A328" s="104" t="s">
        <v>185</v>
      </c>
      <c r="B328" s="102">
        <v>1301</v>
      </c>
      <c r="C328" s="102">
        <v>-24</v>
      </c>
      <c r="D328" s="102">
        <v>1325</v>
      </c>
      <c r="E328" s="103">
        <v>0</v>
      </c>
      <c r="F328" s="103">
        <v>1301</v>
      </c>
    </row>
    <row r="329" spans="1:9" x14ac:dyDescent="0.2">
      <c r="A329" s="104" t="s">
        <v>186</v>
      </c>
      <c r="B329" s="102">
        <v>120</v>
      </c>
      <c r="C329" s="102">
        <v>-14</v>
      </c>
      <c r="D329" s="102">
        <v>134</v>
      </c>
      <c r="E329" s="103">
        <v>0</v>
      </c>
      <c r="F329" s="103">
        <v>120</v>
      </c>
    </row>
    <row r="330" spans="1:9" x14ac:dyDescent="0.2">
      <c r="A330" s="104" t="s">
        <v>187</v>
      </c>
      <c r="B330" s="102">
        <v>2848</v>
      </c>
      <c r="C330" s="102">
        <v>80</v>
      </c>
      <c r="D330" s="102">
        <v>2768</v>
      </c>
      <c r="E330" s="103">
        <v>0</v>
      </c>
      <c r="F330" s="103">
        <v>2848</v>
      </c>
    </row>
    <row r="331" spans="1:9" x14ac:dyDescent="0.2">
      <c r="A331" s="104" t="s">
        <v>188</v>
      </c>
      <c r="B331" s="102">
        <v>489</v>
      </c>
      <c r="C331" s="102">
        <v>-13</v>
      </c>
      <c r="D331" s="102">
        <v>502</v>
      </c>
      <c r="E331" s="103">
        <v>0</v>
      </c>
      <c r="F331" s="103">
        <v>489</v>
      </c>
    </row>
    <row r="332" spans="1:9" x14ac:dyDescent="0.2">
      <c r="A332" s="104" t="s">
        <v>21</v>
      </c>
      <c r="B332" s="102">
        <v>31199</v>
      </c>
      <c r="C332" s="102">
        <v>-327</v>
      </c>
      <c r="D332" s="102">
        <v>31526</v>
      </c>
      <c r="E332" s="103">
        <v>0</v>
      </c>
      <c r="F332" s="103">
        <v>31199</v>
      </c>
    </row>
    <row r="333" spans="1:9" x14ac:dyDescent="0.2">
      <c r="A333" s="106" t="s">
        <v>564</v>
      </c>
      <c r="B333" s="102" t="s">
        <v>564</v>
      </c>
      <c r="C333" s="102" t="s">
        <v>564</v>
      </c>
      <c r="D333" s="102" t="s">
        <v>564</v>
      </c>
      <c r="E333" s="103" t="s">
        <v>564</v>
      </c>
      <c r="F333" s="103" t="s">
        <v>564</v>
      </c>
    </row>
    <row r="334" spans="1:9" x14ac:dyDescent="0.2">
      <c r="A334" s="89" t="s">
        <v>564</v>
      </c>
      <c r="B334" s="109" t="s">
        <v>564</v>
      </c>
      <c r="C334" s="109" t="s">
        <v>564</v>
      </c>
      <c r="D334" s="103" t="s">
        <v>564</v>
      </c>
      <c r="E334" s="103" t="s">
        <v>564</v>
      </c>
      <c r="F334" s="103" t="s">
        <v>564</v>
      </c>
    </row>
    <row r="335" spans="1:9" x14ac:dyDescent="0.2">
      <c r="A335" s="88" t="s">
        <v>635</v>
      </c>
      <c r="B335" s="99">
        <v>8698</v>
      </c>
      <c r="C335" s="99">
        <v>333</v>
      </c>
      <c r="D335" s="99">
        <v>8365</v>
      </c>
      <c r="E335" s="100">
        <v>1771</v>
      </c>
      <c r="F335" s="100">
        <v>6927</v>
      </c>
      <c r="G335" s="105"/>
      <c r="H335" s="105"/>
      <c r="I335" s="105"/>
    </row>
    <row r="336" spans="1:9" x14ac:dyDescent="0.2">
      <c r="A336" s="104" t="s">
        <v>189</v>
      </c>
      <c r="B336" s="102">
        <v>958</v>
      </c>
      <c r="C336" s="102">
        <v>-38</v>
      </c>
      <c r="D336" s="102">
        <v>996</v>
      </c>
      <c r="E336" s="103">
        <v>0</v>
      </c>
      <c r="F336" s="103">
        <v>958</v>
      </c>
    </row>
    <row r="337" spans="1:9" x14ac:dyDescent="0.2">
      <c r="A337" s="104" t="s">
        <v>21</v>
      </c>
      <c r="B337" s="102">
        <v>7740</v>
      </c>
      <c r="C337" s="102">
        <v>371</v>
      </c>
      <c r="D337" s="102">
        <v>7369</v>
      </c>
      <c r="E337" s="103">
        <v>1771</v>
      </c>
      <c r="F337" s="103">
        <v>5969</v>
      </c>
    </row>
    <row r="338" spans="1:9" x14ac:dyDescent="0.2">
      <c r="A338" s="88" t="s">
        <v>564</v>
      </c>
      <c r="B338" s="102" t="s">
        <v>564</v>
      </c>
      <c r="C338" s="102" t="s">
        <v>564</v>
      </c>
      <c r="D338" s="102" t="s">
        <v>564</v>
      </c>
      <c r="E338" s="103" t="s">
        <v>564</v>
      </c>
      <c r="F338" s="103" t="s">
        <v>564</v>
      </c>
    </row>
    <row r="339" spans="1:9" x14ac:dyDescent="0.2">
      <c r="A339" s="89" t="s">
        <v>564</v>
      </c>
      <c r="B339" s="109" t="s">
        <v>564</v>
      </c>
      <c r="C339" s="109" t="s">
        <v>564</v>
      </c>
      <c r="D339" s="103" t="s">
        <v>564</v>
      </c>
      <c r="E339" s="103" t="s">
        <v>564</v>
      </c>
      <c r="F339" s="103" t="s">
        <v>564</v>
      </c>
    </row>
    <row r="340" spans="1:9" x14ac:dyDescent="0.2">
      <c r="A340" s="88" t="s">
        <v>636</v>
      </c>
      <c r="B340" s="99">
        <v>19200</v>
      </c>
      <c r="C340" s="99">
        <v>-24</v>
      </c>
      <c r="D340" s="99">
        <v>19224</v>
      </c>
      <c r="E340" s="100">
        <v>1585</v>
      </c>
      <c r="F340" s="100">
        <v>17615</v>
      </c>
      <c r="G340" s="105"/>
      <c r="H340" s="105"/>
      <c r="I340" s="105"/>
    </row>
    <row r="341" spans="1:9" x14ac:dyDescent="0.2">
      <c r="A341" s="104" t="s">
        <v>190</v>
      </c>
      <c r="B341" s="102">
        <v>766</v>
      </c>
      <c r="C341" s="102">
        <v>-77</v>
      </c>
      <c r="D341" s="102">
        <v>843</v>
      </c>
      <c r="E341" s="103">
        <v>0</v>
      </c>
      <c r="F341" s="103">
        <v>766</v>
      </c>
    </row>
    <row r="342" spans="1:9" x14ac:dyDescent="0.2">
      <c r="A342" s="104" t="s">
        <v>191</v>
      </c>
      <c r="B342" s="102">
        <v>332</v>
      </c>
      <c r="C342" s="102">
        <v>-20</v>
      </c>
      <c r="D342" s="102">
        <v>352</v>
      </c>
      <c r="E342" s="103">
        <v>0</v>
      </c>
      <c r="F342" s="103">
        <v>332</v>
      </c>
    </row>
    <row r="343" spans="1:9" x14ac:dyDescent="0.2">
      <c r="A343" s="104" t="s">
        <v>591</v>
      </c>
      <c r="B343" s="102">
        <v>3061</v>
      </c>
      <c r="C343" s="102">
        <v>12</v>
      </c>
      <c r="D343" s="102">
        <v>3049</v>
      </c>
      <c r="E343" s="103">
        <v>0</v>
      </c>
      <c r="F343" s="103">
        <v>3061</v>
      </c>
    </row>
    <row r="344" spans="1:9" x14ac:dyDescent="0.2">
      <c r="A344" s="104" t="s">
        <v>589</v>
      </c>
      <c r="B344" s="102">
        <v>15041</v>
      </c>
      <c r="C344" s="102">
        <v>61</v>
      </c>
      <c r="D344" s="102">
        <v>14980</v>
      </c>
      <c r="E344" s="103">
        <v>1585</v>
      </c>
      <c r="F344" s="103">
        <v>13456</v>
      </c>
    </row>
    <row r="345" spans="1:9" x14ac:dyDescent="0.2">
      <c r="A345" s="106" t="s">
        <v>564</v>
      </c>
      <c r="B345" s="102" t="s">
        <v>564</v>
      </c>
      <c r="C345" s="102" t="s">
        <v>564</v>
      </c>
      <c r="D345" s="102" t="s">
        <v>564</v>
      </c>
      <c r="E345" s="103" t="s">
        <v>564</v>
      </c>
      <c r="F345" s="103" t="s">
        <v>564</v>
      </c>
    </row>
    <row r="346" spans="1:9" x14ac:dyDescent="0.2">
      <c r="A346" s="89" t="s">
        <v>564</v>
      </c>
      <c r="B346" s="109" t="s">
        <v>564</v>
      </c>
      <c r="C346" s="109" t="s">
        <v>564</v>
      </c>
      <c r="D346" s="103" t="s">
        <v>564</v>
      </c>
      <c r="E346" s="103" t="s">
        <v>564</v>
      </c>
      <c r="F346" s="103" t="s">
        <v>564</v>
      </c>
    </row>
    <row r="347" spans="1:9" x14ac:dyDescent="0.2">
      <c r="A347" s="88" t="s">
        <v>637</v>
      </c>
      <c r="B347" s="99">
        <v>349334</v>
      </c>
      <c r="C347" s="99">
        <v>26501</v>
      </c>
      <c r="D347" s="99">
        <v>322833</v>
      </c>
      <c r="E347" s="100">
        <v>188</v>
      </c>
      <c r="F347" s="100">
        <v>349146</v>
      </c>
      <c r="G347" s="105"/>
      <c r="H347" s="105"/>
      <c r="I347" s="105"/>
    </row>
    <row r="348" spans="1:9" x14ac:dyDescent="0.2">
      <c r="A348" s="104" t="s">
        <v>192</v>
      </c>
      <c r="B348" s="102">
        <v>1519</v>
      </c>
      <c r="C348" s="102">
        <v>16</v>
      </c>
      <c r="D348" s="102">
        <v>1503</v>
      </c>
      <c r="E348" s="103">
        <v>0</v>
      </c>
      <c r="F348" s="103">
        <v>1519</v>
      </c>
    </row>
    <row r="349" spans="1:9" x14ac:dyDescent="0.2">
      <c r="A349" s="104" t="s">
        <v>193</v>
      </c>
      <c r="B349" s="102">
        <v>52534</v>
      </c>
      <c r="C349" s="102">
        <v>2988</v>
      </c>
      <c r="D349" s="102">
        <v>49546</v>
      </c>
      <c r="E349" s="103">
        <v>23</v>
      </c>
      <c r="F349" s="103">
        <v>52511</v>
      </c>
    </row>
    <row r="350" spans="1:9" x14ac:dyDescent="0.2">
      <c r="A350" s="104" t="s">
        <v>194</v>
      </c>
      <c r="B350" s="102">
        <v>1178</v>
      </c>
      <c r="C350" s="102">
        <v>7</v>
      </c>
      <c r="D350" s="102">
        <v>1171</v>
      </c>
      <c r="E350" s="103">
        <v>0</v>
      </c>
      <c r="F350" s="103">
        <v>1178</v>
      </c>
    </row>
    <row r="351" spans="1:9" x14ac:dyDescent="0.2">
      <c r="A351" s="104" t="s">
        <v>195</v>
      </c>
      <c r="B351" s="102">
        <v>3851</v>
      </c>
      <c r="C351" s="102">
        <v>15</v>
      </c>
      <c r="D351" s="102">
        <v>3836</v>
      </c>
      <c r="E351" s="103">
        <v>0</v>
      </c>
      <c r="F351" s="103">
        <v>3851</v>
      </c>
    </row>
    <row r="352" spans="1:9" x14ac:dyDescent="0.2">
      <c r="A352" s="104" t="s">
        <v>196</v>
      </c>
      <c r="B352" s="102">
        <v>2378</v>
      </c>
      <c r="C352" s="102">
        <v>-20</v>
      </c>
      <c r="D352" s="102">
        <v>2398</v>
      </c>
      <c r="E352" s="103">
        <v>0</v>
      </c>
      <c r="F352" s="103">
        <v>2378</v>
      </c>
    </row>
    <row r="353" spans="1:9" x14ac:dyDescent="0.2">
      <c r="A353" s="104" t="s">
        <v>197</v>
      </c>
      <c r="B353" s="102">
        <v>13082</v>
      </c>
      <c r="C353" s="102">
        <v>476</v>
      </c>
      <c r="D353" s="102">
        <v>12606</v>
      </c>
      <c r="E353" s="103">
        <v>48</v>
      </c>
      <c r="F353" s="103">
        <v>13034</v>
      </c>
    </row>
    <row r="354" spans="1:9" x14ac:dyDescent="0.2">
      <c r="A354" s="104" t="s">
        <v>21</v>
      </c>
      <c r="B354" s="102">
        <v>274792</v>
      </c>
      <c r="C354" s="102">
        <v>23019</v>
      </c>
      <c r="D354" s="102">
        <v>251773</v>
      </c>
      <c r="E354" s="103">
        <v>117</v>
      </c>
      <c r="F354" s="103">
        <v>274675</v>
      </c>
    </row>
    <row r="355" spans="1:9" x14ac:dyDescent="0.2">
      <c r="A355" s="88" t="s">
        <v>564</v>
      </c>
      <c r="B355" s="102" t="s">
        <v>564</v>
      </c>
      <c r="C355" s="102" t="s">
        <v>564</v>
      </c>
      <c r="D355" s="102" t="s">
        <v>564</v>
      </c>
      <c r="E355" s="103" t="s">
        <v>564</v>
      </c>
      <c r="F355" s="103" t="s">
        <v>564</v>
      </c>
    </row>
    <row r="356" spans="1:9" x14ac:dyDescent="0.2">
      <c r="A356" s="89" t="s">
        <v>564</v>
      </c>
      <c r="B356" s="109" t="s">
        <v>564</v>
      </c>
      <c r="C356" s="109" t="s">
        <v>564</v>
      </c>
      <c r="D356" s="103" t="s">
        <v>564</v>
      </c>
      <c r="E356" s="103" t="s">
        <v>564</v>
      </c>
      <c r="F356" s="103" t="s">
        <v>564</v>
      </c>
    </row>
    <row r="357" spans="1:9" x14ac:dyDescent="0.2">
      <c r="A357" s="88" t="s">
        <v>594</v>
      </c>
      <c r="B357" s="99">
        <v>341205</v>
      </c>
      <c r="C357" s="99">
        <v>9902</v>
      </c>
      <c r="D357" s="99">
        <v>331303</v>
      </c>
      <c r="E357" s="100">
        <v>5732</v>
      </c>
      <c r="F357" s="100">
        <v>335473</v>
      </c>
      <c r="G357" s="105"/>
      <c r="H357" s="105"/>
      <c r="I357" s="105"/>
    </row>
    <row r="358" spans="1:9" x14ac:dyDescent="0.2">
      <c r="A358" s="104" t="s">
        <v>199</v>
      </c>
      <c r="B358" s="102">
        <v>4746</v>
      </c>
      <c r="C358" s="102">
        <v>254</v>
      </c>
      <c r="D358" s="102">
        <v>4492</v>
      </c>
      <c r="E358" s="103">
        <v>5</v>
      </c>
      <c r="F358" s="103">
        <v>4741</v>
      </c>
    </row>
    <row r="359" spans="1:9" x14ac:dyDescent="0.2">
      <c r="A359" s="104" t="s">
        <v>200</v>
      </c>
      <c r="B359" s="102">
        <v>1771</v>
      </c>
      <c r="C359" s="102">
        <v>38</v>
      </c>
      <c r="D359" s="102">
        <v>1733</v>
      </c>
      <c r="E359" s="103">
        <v>0</v>
      </c>
      <c r="F359" s="103">
        <v>1771</v>
      </c>
    </row>
    <row r="360" spans="1:9" x14ac:dyDescent="0.2">
      <c r="A360" s="104" t="s">
        <v>201</v>
      </c>
      <c r="B360" s="102">
        <v>450</v>
      </c>
      <c r="C360" s="102">
        <v>-2</v>
      </c>
      <c r="D360" s="102">
        <v>452</v>
      </c>
      <c r="E360" s="103">
        <v>0</v>
      </c>
      <c r="F360" s="103">
        <v>450</v>
      </c>
    </row>
    <row r="361" spans="1:9" x14ac:dyDescent="0.2">
      <c r="A361" s="104" t="s">
        <v>202</v>
      </c>
      <c r="B361" s="102">
        <v>58355</v>
      </c>
      <c r="C361" s="102">
        <v>2040</v>
      </c>
      <c r="D361" s="102">
        <v>56315</v>
      </c>
      <c r="E361" s="103">
        <v>138</v>
      </c>
      <c r="F361" s="103">
        <v>58217</v>
      </c>
    </row>
    <row r="362" spans="1:9" x14ac:dyDescent="0.2">
      <c r="A362" s="104" t="s">
        <v>203</v>
      </c>
      <c r="B362" s="102">
        <v>501</v>
      </c>
      <c r="C362" s="102">
        <v>-5</v>
      </c>
      <c r="D362" s="102">
        <v>506</v>
      </c>
      <c r="E362" s="103">
        <v>0</v>
      </c>
      <c r="F362" s="103">
        <v>501</v>
      </c>
    </row>
    <row r="363" spans="1:9" x14ac:dyDescent="0.2">
      <c r="A363" s="104" t="s">
        <v>589</v>
      </c>
      <c r="B363" s="102">
        <v>275382</v>
      </c>
      <c r="C363" s="102">
        <v>7577</v>
      </c>
      <c r="D363" s="102">
        <v>267805</v>
      </c>
      <c r="E363" s="103">
        <v>5589</v>
      </c>
      <c r="F363" s="103">
        <v>269793</v>
      </c>
    </row>
    <row r="364" spans="1:9" x14ac:dyDescent="0.2">
      <c r="A364" s="106" t="s">
        <v>564</v>
      </c>
      <c r="B364" s="102" t="s">
        <v>564</v>
      </c>
      <c r="C364" s="102" t="s">
        <v>564</v>
      </c>
      <c r="D364" s="102" t="s">
        <v>564</v>
      </c>
      <c r="E364" s="103" t="s">
        <v>564</v>
      </c>
      <c r="F364" s="103" t="s">
        <v>564</v>
      </c>
    </row>
    <row r="365" spans="1:9" x14ac:dyDescent="0.2">
      <c r="A365" s="89" t="s">
        <v>564</v>
      </c>
      <c r="B365" s="109" t="s">
        <v>564</v>
      </c>
      <c r="C365" s="109" t="s">
        <v>564</v>
      </c>
      <c r="D365" s="103" t="s">
        <v>564</v>
      </c>
      <c r="E365" s="103" t="s">
        <v>564</v>
      </c>
      <c r="F365" s="103" t="s">
        <v>564</v>
      </c>
    </row>
    <row r="366" spans="1:9" x14ac:dyDescent="0.2">
      <c r="A366" s="88" t="s">
        <v>638</v>
      </c>
      <c r="B366" s="99">
        <v>150062</v>
      </c>
      <c r="C366" s="99">
        <v>3744</v>
      </c>
      <c r="D366" s="99">
        <v>146318</v>
      </c>
      <c r="E366" s="100">
        <v>1939</v>
      </c>
      <c r="F366" s="100">
        <v>148123</v>
      </c>
      <c r="G366" s="105"/>
      <c r="H366" s="105"/>
      <c r="I366" s="105"/>
    </row>
    <row r="367" spans="1:9" x14ac:dyDescent="0.2">
      <c r="A367" s="104" t="s">
        <v>204</v>
      </c>
      <c r="B367" s="102">
        <v>810</v>
      </c>
      <c r="C367" s="102">
        <v>-7</v>
      </c>
      <c r="D367" s="102">
        <v>817</v>
      </c>
      <c r="E367" s="103">
        <v>0</v>
      </c>
      <c r="F367" s="103">
        <v>810</v>
      </c>
    </row>
    <row r="368" spans="1:9" x14ac:dyDescent="0.2">
      <c r="A368" s="104" t="s">
        <v>565</v>
      </c>
      <c r="B368" s="102">
        <v>95</v>
      </c>
      <c r="C368" s="102">
        <v>-260</v>
      </c>
      <c r="D368" s="102">
        <v>355</v>
      </c>
      <c r="E368" s="103">
        <v>0</v>
      </c>
      <c r="F368" s="103">
        <v>95</v>
      </c>
    </row>
    <row r="369" spans="1:9" x14ac:dyDescent="0.2">
      <c r="A369" s="104" t="s">
        <v>205</v>
      </c>
      <c r="B369" s="102">
        <v>2000</v>
      </c>
      <c r="C369" s="102">
        <v>4</v>
      </c>
      <c r="D369" s="102">
        <v>1996</v>
      </c>
      <c r="E369" s="103">
        <v>0</v>
      </c>
      <c r="F369" s="103">
        <v>2000</v>
      </c>
    </row>
    <row r="370" spans="1:9" x14ac:dyDescent="0.2">
      <c r="A370" s="104" t="s">
        <v>206</v>
      </c>
      <c r="B370" s="102">
        <v>16110</v>
      </c>
      <c r="C370" s="102">
        <v>517</v>
      </c>
      <c r="D370" s="102">
        <v>15593</v>
      </c>
      <c r="E370" s="103">
        <v>23</v>
      </c>
      <c r="F370" s="103">
        <v>16087</v>
      </c>
    </row>
    <row r="371" spans="1:9" x14ac:dyDescent="0.2">
      <c r="A371" s="104" t="s">
        <v>21</v>
      </c>
      <c r="B371" s="102">
        <v>131047</v>
      </c>
      <c r="C371" s="102">
        <v>3490</v>
      </c>
      <c r="D371" s="102">
        <v>127557</v>
      </c>
      <c r="E371" s="103">
        <v>1916</v>
      </c>
      <c r="F371" s="103">
        <v>129131</v>
      </c>
    </row>
    <row r="372" spans="1:9" x14ac:dyDescent="0.2">
      <c r="A372" s="106" t="s">
        <v>564</v>
      </c>
      <c r="B372" s="102" t="s">
        <v>564</v>
      </c>
      <c r="C372" s="102" t="s">
        <v>564</v>
      </c>
      <c r="D372" s="102" t="s">
        <v>564</v>
      </c>
      <c r="E372" s="103" t="s">
        <v>564</v>
      </c>
      <c r="F372" s="103" t="s">
        <v>564</v>
      </c>
    </row>
    <row r="373" spans="1:9" x14ac:dyDescent="0.2">
      <c r="A373" s="89" t="s">
        <v>564</v>
      </c>
      <c r="B373" s="109" t="s">
        <v>564</v>
      </c>
      <c r="C373" s="109" t="s">
        <v>564</v>
      </c>
      <c r="D373" s="103" t="s">
        <v>564</v>
      </c>
      <c r="E373" s="103" t="s">
        <v>564</v>
      </c>
      <c r="F373" s="103" t="s">
        <v>564</v>
      </c>
    </row>
    <row r="374" spans="1:9" x14ac:dyDescent="0.2">
      <c r="A374" s="88" t="s">
        <v>597</v>
      </c>
      <c r="B374" s="99">
        <v>2653934</v>
      </c>
      <c r="C374" s="99">
        <v>157477</v>
      </c>
      <c r="D374" s="99">
        <v>2496457</v>
      </c>
      <c r="E374" s="100">
        <v>9284</v>
      </c>
      <c r="F374" s="100">
        <v>2644650</v>
      </c>
      <c r="G374" s="105"/>
      <c r="H374" s="105"/>
      <c r="I374" s="105"/>
    </row>
    <row r="375" spans="1:9" x14ac:dyDescent="0.2">
      <c r="A375" s="104" t="s">
        <v>208</v>
      </c>
      <c r="B375" s="102">
        <v>37473</v>
      </c>
      <c r="C375" s="102">
        <v>1711</v>
      </c>
      <c r="D375" s="102">
        <v>35762</v>
      </c>
      <c r="E375" s="103">
        <v>0</v>
      </c>
      <c r="F375" s="103">
        <v>37473</v>
      </c>
    </row>
    <row r="376" spans="1:9" x14ac:dyDescent="0.2">
      <c r="A376" s="104" t="s">
        <v>209</v>
      </c>
      <c r="B376" s="102">
        <v>2778</v>
      </c>
      <c r="C376" s="102">
        <v>265</v>
      </c>
      <c r="D376" s="102">
        <v>2513</v>
      </c>
      <c r="E376" s="103">
        <v>0</v>
      </c>
      <c r="F376" s="103">
        <v>2778</v>
      </c>
    </row>
    <row r="377" spans="1:9" x14ac:dyDescent="0.2">
      <c r="A377" s="104" t="s">
        <v>210</v>
      </c>
      <c r="B377" s="102">
        <v>5552</v>
      </c>
      <c r="C377" s="102">
        <v>-76</v>
      </c>
      <c r="D377" s="102">
        <v>5628</v>
      </c>
      <c r="E377" s="103">
        <v>0</v>
      </c>
      <c r="F377" s="103">
        <v>5552</v>
      </c>
    </row>
    <row r="378" spans="1:9" x14ac:dyDescent="0.2">
      <c r="A378" s="104" t="s">
        <v>211</v>
      </c>
      <c r="B378" s="102">
        <v>3147</v>
      </c>
      <c r="C378" s="102">
        <v>92</v>
      </c>
      <c r="D378" s="102">
        <v>3055</v>
      </c>
      <c r="E378" s="103">
        <v>0</v>
      </c>
      <c r="F378" s="103">
        <v>3147</v>
      </c>
    </row>
    <row r="379" spans="1:9" x14ac:dyDescent="0.2">
      <c r="A379" s="104" t="s">
        <v>212</v>
      </c>
      <c r="B379" s="102">
        <v>49397</v>
      </c>
      <c r="C379" s="102">
        <v>2621</v>
      </c>
      <c r="D379" s="102">
        <v>46776</v>
      </c>
      <c r="E379" s="103">
        <v>0</v>
      </c>
      <c r="F379" s="103">
        <v>49397</v>
      </c>
    </row>
    <row r="380" spans="1:9" x14ac:dyDescent="0.2">
      <c r="A380" s="104" t="s">
        <v>213</v>
      </c>
      <c r="B380" s="102">
        <v>44109</v>
      </c>
      <c r="C380" s="102">
        <v>3823</v>
      </c>
      <c r="D380" s="102">
        <v>40286</v>
      </c>
      <c r="E380" s="103">
        <v>0</v>
      </c>
      <c r="F380" s="103">
        <v>44109</v>
      </c>
    </row>
    <row r="381" spans="1:9" x14ac:dyDescent="0.2">
      <c r="A381" s="104" t="s">
        <v>214</v>
      </c>
      <c r="B381" s="102">
        <v>55660</v>
      </c>
      <c r="C381" s="102">
        <v>9951</v>
      </c>
      <c r="D381" s="108">
        <v>45709</v>
      </c>
      <c r="E381" s="103">
        <v>0</v>
      </c>
      <c r="F381" s="103">
        <v>55660</v>
      </c>
    </row>
    <row r="382" spans="1:9" x14ac:dyDescent="0.2">
      <c r="A382" s="104" t="s">
        <v>215</v>
      </c>
      <c r="B382" s="102">
        <v>2334</v>
      </c>
      <c r="C382" s="102">
        <v>9</v>
      </c>
      <c r="D382" s="102">
        <v>2325</v>
      </c>
      <c r="E382" s="103">
        <v>0</v>
      </c>
      <c r="F382" s="103">
        <v>2334</v>
      </c>
    </row>
    <row r="383" spans="1:9" x14ac:dyDescent="0.2">
      <c r="A383" s="104" t="s">
        <v>216</v>
      </c>
      <c r="B383" s="102">
        <v>12577</v>
      </c>
      <c r="C383" s="102">
        <v>1332</v>
      </c>
      <c r="D383" s="102">
        <v>11245</v>
      </c>
      <c r="E383" s="103">
        <v>0</v>
      </c>
      <c r="F383" s="103">
        <v>12577</v>
      </c>
    </row>
    <row r="384" spans="1:9" x14ac:dyDescent="0.2">
      <c r="A384" s="104" t="s">
        <v>217</v>
      </c>
      <c r="B384" s="109">
        <v>928</v>
      </c>
      <c r="C384" s="102">
        <v>9</v>
      </c>
      <c r="D384" s="102">
        <v>919</v>
      </c>
      <c r="E384" s="103">
        <v>0</v>
      </c>
      <c r="F384" s="103">
        <v>928</v>
      </c>
    </row>
    <row r="385" spans="1:6" x14ac:dyDescent="0.2">
      <c r="A385" s="104" t="s">
        <v>218</v>
      </c>
      <c r="B385" s="102">
        <v>233053</v>
      </c>
      <c r="C385" s="102">
        <v>8386</v>
      </c>
      <c r="D385" s="102">
        <v>224667</v>
      </c>
      <c r="E385" s="103">
        <v>0</v>
      </c>
      <c r="F385" s="103">
        <v>233053</v>
      </c>
    </row>
    <row r="386" spans="1:6" x14ac:dyDescent="0.2">
      <c r="A386" s="104" t="s">
        <v>219</v>
      </c>
      <c r="B386" s="102">
        <v>23004</v>
      </c>
      <c r="C386" s="102">
        <v>1260</v>
      </c>
      <c r="D386" s="102">
        <v>21744</v>
      </c>
      <c r="E386" s="103">
        <v>0</v>
      </c>
      <c r="F386" s="103">
        <v>23004</v>
      </c>
    </row>
    <row r="387" spans="1:6" x14ac:dyDescent="0.2">
      <c r="A387" s="104" t="s">
        <v>220</v>
      </c>
      <c r="B387" s="102">
        <v>69533</v>
      </c>
      <c r="C387" s="102">
        <v>9024</v>
      </c>
      <c r="D387" s="102">
        <v>60509</v>
      </c>
      <c r="E387" s="103">
        <v>18</v>
      </c>
      <c r="F387" s="103">
        <v>69515</v>
      </c>
    </row>
    <row r="388" spans="1:6" x14ac:dyDescent="0.2">
      <c r="A388" s="104" t="s">
        <v>221</v>
      </c>
      <c r="B388" s="102">
        <v>86</v>
      </c>
      <c r="C388" s="102">
        <v>0</v>
      </c>
      <c r="D388" s="102">
        <v>86</v>
      </c>
      <c r="E388" s="103">
        <v>0</v>
      </c>
      <c r="F388" s="103">
        <v>86</v>
      </c>
    </row>
    <row r="389" spans="1:6" x14ac:dyDescent="0.2">
      <c r="A389" s="104" t="s">
        <v>595</v>
      </c>
      <c r="B389" s="102">
        <v>0</v>
      </c>
      <c r="C389" s="102">
        <v>-18</v>
      </c>
      <c r="D389" s="102">
        <v>18</v>
      </c>
      <c r="E389" s="103">
        <v>0</v>
      </c>
      <c r="F389" s="103">
        <v>0</v>
      </c>
    </row>
    <row r="390" spans="1:6" x14ac:dyDescent="0.2">
      <c r="A390" s="104" t="s">
        <v>222</v>
      </c>
      <c r="B390" s="102">
        <v>12684</v>
      </c>
      <c r="C390" s="102">
        <v>340</v>
      </c>
      <c r="D390" s="102">
        <v>12344</v>
      </c>
      <c r="E390" s="103">
        <v>0</v>
      </c>
      <c r="F390" s="103">
        <v>12684</v>
      </c>
    </row>
    <row r="391" spans="1:6" x14ac:dyDescent="0.2">
      <c r="A391" s="104" t="s">
        <v>223</v>
      </c>
      <c r="B391" s="102">
        <v>836</v>
      </c>
      <c r="C391" s="102">
        <v>-2</v>
      </c>
      <c r="D391" s="102">
        <v>838</v>
      </c>
      <c r="E391" s="103">
        <v>0</v>
      </c>
      <c r="F391" s="103">
        <v>836</v>
      </c>
    </row>
    <row r="392" spans="1:6" x14ac:dyDescent="0.2">
      <c r="A392" s="104" t="s">
        <v>224</v>
      </c>
      <c r="B392" s="102">
        <v>439509</v>
      </c>
      <c r="C392" s="102">
        <v>40001</v>
      </c>
      <c r="D392" s="108">
        <v>399508</v>
      </c>
      <c r="E392" s="103">
        <v>2652</v>
      </c>
      <c r="F392" s="103">
        <v>436857</v>
      </c>
    </row>
    <row r="393" spans="1:6" x14ac:dyDescent="0.2">
      <c r="A393" s="104" t="s">
        <v>225</v>
      </c>
      <c r="B393" s="102">
        <v>91714</v>
      </c>
      <c r="C393" s="102">
        <v>3936</v>
      </c>
      <c r="D393" s="102">
        <v>87778</v>
      </c>
      <c r="E393" s="103">
        <v>0</v>
      </c>
      <c r="F393" s="103">
        <v>91714</v>
      </c>
    </row>
    <row r="394" spans="1:6" x14ac:dyDescent="0.2">
      <c r="A394" s="104" t="s">
        <v>541</v>
      </c>
      <c r="B394" s="102">
        <v>109951</v>
      </c>
      <c r="C394" s="102">
        <v>2785</v>
      </c>
      <c r="D394" s="102">
        <v>107166</v>
      </c>
      <c r="E394" s="103">
        <v>0</v>
      </c>
      <c r="F394" s="103">
        <v>109951</v>
      </c>
    </row>
    <row r="395" spans="1:6" x14ac:dyDescent="0.2">
      <c r="A395" s="104" t="s">
        <v>226</v>
      </c>
      <c r="B395" s="102">
        <v>30209</v>
      </c>
      <c r="C395" s="102">
        <v>848</v>
      </c>
      <c r="D395" s="102">
        <v>29361</v>
      </c>
      <c r="E395" s="103">
        <v>11</v>
      </c>
      <c r="F395" s="103">
        <v>30198</v>
      </c>
    </row>
    <row r="396" spans="1:6" x14ac:dyDescent="0.2">
      <c r="A396" s="104" t="s">
        <v>227</v>
      </c>
      <c r="B396" s="102">
        <v>10806</v>
      </c>
      <c r="C396" s="102">
        <v>313</v>
      </c>
      <c r="D396" s="102">
        <v>10493</v>
      </c>
      <c r="E396" s="103">
        <v>0</v>
      </c>
      <c r="F396" s="103">
        <v>10806</v>
      </c>
    </row>
    <row r="397" spans="1:6" x14ac:dyDescent="0.2">
      <c r="A397" s="104" t="s">
        <v>228</v>
      </c>
      <c r="B397" s="102">
        <v>14089</v>
      </c>
      <c r="C397" s="102">
        <v>280</v>
      </c>
      <c r="D397" s="102">
        <v>13809</v>
      </c>
      <c r="E397" s="103">
        <v>0</v>
      </c>
      <c r="F397" s="103">
        <v>14089</v>
      </c>
    </row>
    <row r="398" spans="1:6" x14ac:dyDescent="0.2">
      <c r="A398" s="104" t="s">
        <v>229</v>
      </c>
      <c r="B398" s="102">
        <v>8178</v>
      </c>
      <c r="C398" s="102">
        <v>1041</v>
      </c>
      <c r="D398" s="102">
        <v>7137</v>
      </c>
      <c r="E398" s="103">
        <v>0</v>
      </c>
      <c r="F398" s="103">
        <v>8178</v>
      </c>
    </row>
    <row r="399" spans="1:6" x14ac:dyDescent="0.2">
      <c r="A399" s="104" t="s">
        <v>543</v>
      </c>
      <c r="B399" s="102">
        <v>62380</v>
      </c>
      <c r="C399" s="102">
        <v>3468</v>
      </c>
      <c r="D399" s="108">
        <v>58912</v>
      </c>
      <c r="E399" s="103">
        <v>0</v>
      </c>
      <c r="F399" s="103">
        <v>62380</v>
      </c>
    </row>
    <row r="400" spans="1:6" x14ac:dyDescent="0.2">
      <c r="A400" s="104" t="s">
        <v>230</v>
      </c>
      <c r="B400" s="102">
        <v>43533</v>
      </c>
      <c r="C400" s="102">
        <v>2010</v>
      </c>
      <c r="D400" s="102">
        <v>41523</v>
      </c>
      <c r="E400" s="103">
        <v>0</v>
      </c>
      <c r="F400" s="103">
        <v>43533</v>
      </c>
    </row>
    <row r="401" spans="1:9" x14ac:dyDescent="0.2">
      <c r="A401" s="104" t="s">
        <v>231</v>
      </c>
      <c r="B401" s="102">
        <v>17528</v>
      </c>
      <c r="C401" s="102">
        <v>2309</v>
      </c>
      <c r="D401" s="102">
        <v>15219</v>
      </c>
      <c r="E401" s="103">
        <v>0</v>
      </c>
      <c r="F401" s="103">
        <v>17528</v>
      </c>
    </row>
    <row r="402" spans="1:9" x14ac:dyDescent="0.2">
      <c r="A402" s="104" t="s">
        <v>232</v>
      </c>
      <c r="B402" s="102">
        <v>23843</v>
      </c>
      <c r="C402" s="102">
        <v>435</v>
      </c>
      <c r="D402" s="102">
        <v>23408</v>
      </c>
      <c r="E402" s="103">
        <v>0</v>
      </c>
      <c r="F402" s="103">
        <v>23843</v>
      </c>
    </row>
    <row r="403" spans="1:9" x14ac:dyDescent="0.2">
      <c r="A403" s="104" t="s">
        <v>233</v>
      </c>
      <c r="B403" s="102">
        <v>18408</v>
      </c>
      <c r="C403" s="102">
        <v>185</v>
      </c>
      <c r="D403" s="102">
        <v>18223</v>
      </c>
      <c r="E403" s="103">
        <v>0</v>
      </c>
      <c r="F403" s="103">
        <v>18408</v>
      </c>
    </row>
    <row r="404" spans="1:9" x14ac:dyDescent="0.2">
      <c r="A404" s="104" t="s">
        <v>234</v>
      </c>
      <c r="B404" s="102">
        <v>13656</v>
      </c>
      <c r="C404" s="102">
        <v>1999</v>
      </c>
      <c r="D404" s="102">
        <v>11657</v>
      </c>
      <c r="E404" s="103">
        <v>0</v>
      </c>
      <c r="F404" s="103">
        <v>13656</v>
      </c>
    </row>
    <row r="405" spans="1:9" x14ac:dyDescent="0.2">
      <c r="A405" s="104" t="s">
        <v>235</v>
      </c>
      <c r="B405" s="102">
        <v>21592</v>
      </c>
      <c r="C405" s="102">
        <v>760</v>
      </c>
      <c r="D405" s="102">
        <v>20832</v>
      </c>
      <c r="E405" s="103">
        <v>0</v>
      </c>
      <c r="F405" s="103">
        <v>21592</v>
      </c>
    </row>
    <row r="406" spans="1:9" x14ac:dyDescent="0.2">
      <c r="A406" s="104" t="s">
        <v>236</v>
      </c>
      <c r="B406" s="102">
        <v>5703</v>
      </c>
      <c r="C406" s="102">
        <v>-41</v>
      </c>
      <c r="D406" s="102">
        <v>5744</v>
      </c>
      <c r="E406" s="103">
        <v>0</v>
      </c>
      <c r="F406" s="103">
        <v>5703</v>
      </c>
    </row>
    <row r="407" spans="1:9" x14ac:dyDescent="0.2">
      <c r="A407" s="104" t="s">
        <v>237</v>
      </c>
      <c r="B407" s="102">
        <v>20793</v>
      </c>
      <c r="C407" s="102">
        <v>7294</v>
      </c>
      <c r="D407" s="102">
        <v>13499</v>
      </c>
      <c r="E407" s="103">
        <v>0</v>
      </c>
      <c r="F407" s="103">
        <v>20793</v>
      </c>
    </row>
    <row r="408" spans="1:9" x14ac:dyDescent="0.2">
      <c r="A408" s="104" t="s">
        <v>238</v>
      </c>
      <c r="B408" s="102">
        <v>2416</v>
      </c>
      <c r="C408" s="102">
        <v>41</v>
      </c>
      <c r="D408" s="102">
        <v>2375</v>
      </c>
      <c r="E408" s="103">
        <v>0</v>
      </c>
      <c r="F408" s="103">
        <v>2416</v>
      </c>
    </row>
    <row r="409" spans="1:9" x14ac:dyDescent="0.2">
      <c r="A409" s="104" t="s">
        <v>239</v>
      </c>
      <c r="B409" s="102">
        <v>6018</v>
      </c>
      <c r="C409" s="102">
        <v>53</v>
      </c>
      <c r="D409" s="102">
        <v>5965</v>
      </c>
      <c r="E409" s="103">
        <v>0</v>
      </c>
      <c r="F409" s="103">
        <v>6018</v>
      </c>
    </row>
    <row r="410" spans="1:9" x14ac:dyDescent="0.2">
      <c r="A410" s="104" t="s">
        <v>589</v>
      </c>
      <c r="B410" s="102">
        <v>1160457</v>
      </c>
      <c r="C410" s="102">
        <v>51033</v>
      </c>
      <c r="D410" s="102">
        <v>1109424</v>
      </c>
      <c r="E410" s="103">
        <v>6603</v>
      </c>
      <c r="F410" s="103">
        <v>1153854</v>
      </c>
    </row>
    <row r="411" spans="1:9" x14ac:dyDescent="0.2">
      <c r="A411" s="88" t="s">
        <v>564</v>
      </c>
      <c r="B411" s="102" t="s">
        <v>564</v>
      </c>
      <c r="C411" s="102" t="s">
        <v>564</v>
      </c>
      <c r="D411" s="102" t="s">
        <v>564</v>
      </c>
      <c r="E411" s="103" t="s">
        <v>564</v>
      </c>
      <c r="F411" s="103" t="s">
        <v>564</v>
      </c>
    </row>
    <row r="412" spans="1:9" x14ac:dyDescent="0.2">
      <c r="A412" s="89" t="s">
        <v>564</v>
      </c>
      <c r="B412" s="109" t="s">
        <v>564</v>
      </c>
      <c r="C412" s="109" t="s">
        <v>564</v>
      </c>
      <c r="D412" s="103" t="s">
        <v>564</v>
      </c>
      <c r="E412" s="103" t="s">
        <v>564</v>
      </c>
      <c r="F412" s="103" t="s">
        <v>564</v>
      </c>
    </row>
    <row r="413" spans="1:9" x14ac:dyDescent="0.2">
      <c r="A413" s="88" t="s">
        <v>639</v>
      </c>
      <c r="B413" s="99">
        <v>74206</v>
      </c>
      <c r="C413" s="99">
        <v>1116</v>
      </c>
      <c r="D413" s="99">
        <v>73090</v>
      </c>
      <c r="E413" s="100">
        <v>61</v>
      </c>
      <c r="F413" s="100">
        <v>74145</v>
      </c>
      <c r="G413" s="105"/>
      <c r="H413" s="105"/>
      <c r="I413" s="105"/>
    </row>
    <row r="414" spans="1:9" x14ac:dyDescent="0.2">
      <c r="A414" s="104" t="s">
        <v>240</v>
      </c>
      <c r="B414" s="102">
        <v>6199</v>
      </c>
      <c r="C414" s="102">
        <v>80</v>
      </c>
      <c r="D414" s="102">
        <v>6119</v>
      </c>
      <c r="E414" s="103">
        <v>0</v>
      </c>
      <c r="F414" s="103">
        <v>6199</v>
      </c>
    </row>
    <row r="415" spans="1:9" x14ac:dyDescent="0.2">
      <c r="A415" s="104" t="s">
        <v>241</v>
      </c>
      <c r="B415" s="102">
        <v>796</v>
      </c>
      <c r="C415" s="102">
        <v>-1</v>
      </c>
      <c r="D415" s="102">
        <v>797</v>
      </c>
      <c r="E415" s="103">
        <v>0</v>
      </c>
      <c r="F415" s="103">
        <v>796</v>
      </c>
    </row>
    <row r="416" spans="1:9" x14ac:dyDescent="0.2">
      <c r="A416" s="104" t="s">
        <v>242</v>
      </c>
      <c r="B416" s="102">
        <v>24663</v>
      </c>
      <c r="C416" s="102">
        <v>14</v>
      </c>
      <c r="D416" s="102">
        <v>24649</v>
      </c>
      <c r="E416" s="103">
        <v>1</v>
      </c>
      <c r="F416" s="103">
        <v>24662</v>
      </c>
    </row>
    <row r="417" spans="1:9" x14ac:dyDescent="0.2">
      <c r="A417" s="104" t="s">
        <v>243</v>
      </c>
      <c r="B417" s="102">
        <v>183</v>
      </c>
      <c r="C417" s="102">
        <v>-1</v>
      </c>
      <c r="D417" s="102">
        <v>184</v>
      </c>
      <c r="E417" s="103">
        <v>0</v>
      </c>
      <c r="F417" s="103">
        <v>183</v>
      </c>
    </row>
    <row r="418" spans="1:9" x14ac:dyDescent="0.2">
      <c r="A418" s="104" t="s">
        <v>244</v>
      </c>
      <c r="B418" s="102">
        <v>8439</v>
      </c>
      <c r="C418" s="102">
        <v>142</v>
      </c>
      <c r="D418" s="102">
        <v>8297</v>
      </c>
      <c r="E418" s="103">
        <v>0</v>
      </c>
      <c r="F418" s="103">
        <v>8439</v>
      </c>
    </row>
    <row r="419" spans="1:9" x14ac:dyDescent="0.2">
      <c r="A419" s="104" t="s">
        <v>21</v>
      </c>
      <c r="B419" s="102">
        <v>33926</v>
      </c>
      <c r="C419" s="102">
        <v>882</v>
      </c>
      <c r="D419" s="102">
        <v>33044</v>
      </c>
      <c r="E419" s="103">
        <v>60</v>
      </c>
      <c r="F419" s="103">
        <v>33866</v>
      </c>
    </row>
    <row r="420" spans="1:9" x14ac:dyDescent="0.2">
      <c r="A420" s="106" t="s">
        <v>564</v>
      </c>
      <c r="B420" s="102" t="s">
        <v>564</v>
      </c>
      <c r="C420" s="102" t="s">
        <v>564</v>
      </c>
      <c r="D420" s="102" t="s">
        <v>564</v>
      </c>
      <c r="E420" s="103" t="s">
        <v>564</v>
      </c>
      <c r="F420" s="103" t="s">
        <v>564</v>
      </c>
    </row>
    <row r="421" spans="1:9" x14ac:dyDescent="0.2">
      <c r="A421" s="89" t="s">
        <v>564</v>
      </c>
      <c r="B421" s="109" t="s">
        <v>564</v>
      </c>
      <c r="C421" s="109" t="s">
        <v>564</v>
      </c>
      <c r="D421" s="103" t="s">
        <v>564</v>
      </c>
      <c r="E421" s="103" t="s">
        <v>564</v>
      </c>
      <c r="F421" s="103" t="s">
        <v>564</v>
      </c>
    </row>
    <row r="422" spans="1:9" x14ac:dyDescent="0.2">
      <c r="A422" s="88" t="s">
        <v>640</v>
      </c>
      <c r="B422" s="99">
        <v>76536</v>
      </c>
      <c r="C422" s="99">
        <v>3222</v>
      </c>
      <c r="D422" s="99">
        <v>73314</v>
      </c>
      <c r="E422" s="100">
        <v>72</v>
      </c>
      <c r="F422" s="100">
        <v>76464</v>
      </c>
      <c r="G422" s="105"/>
      <c r="H422" s="105"/>
      <c r="I422" s="105"/>
    </row>
    <row r="423" spans="1:9" x14ac:dyDescent="0.2">
      <c r="A423" s="104" t="s">
        <v>245</v>
      </c>
      <c r="B423" s="102">
        <v>1185</v>
      </c>
      <c r="C423" s="102">
        <v>62</v>
      </c>
      <c r="D423" s="102">
        <v>1123</v>
      </c>
      <c r="E423" s="103">
        <v>0</v>
      </c>
      <c r="F423" s="103">
        <v>1185</v>
      </c>
    </row>
    <row r="424" spans="1:9" x14ac:dyDescent="0.2">
      <c r="A424" s="104" t="s">
        <v>246</v>
      </c>
      <c r="B424" s="102">
        <v>11970</v>
      </c>
      <c r="C424" s="102">
        <v>483</v>
      </c>
      <c r="D424" s="102">
        <v>11487</v>
      </c>
      <c r="E424" s="103">
        <v>24</v>
      </c>
      <c r="F424" s="103">
        <v>11946</v>
      </c>
    </row>
    <row r="425" spans="1:9" x14ac:dyDescent="0.2">
      <c r="A425" s="104" t="s">
        <v>247</v>
      </c>
      <c r="B425" s="102">
        <v>3032</v>
      </c>
      <c r="C425" s="102">
        <v>-54</v>
      </c>
      <c r="D425" s="102">
        <v>3086</v>
      </c>
      <c r="E425" s="103">
        <v>0</v>
      </c>
      <c r="F425" s="103">
        <v>3032</v>
      </c>
    </row>
    <row r="426" spans="1:9" x14ac:dyDescent="0.2">
      <c r="A426" s="104" t="s">
        <v>21</v>
      </c>
      <c r="B426" s="102">
        <v>60349</v>
      </c>
      <c r="C426" s="102">
        <v>2731</v>
      </c>
      <c r="D426" s="102">
        <v>57618</v>
      </c>
      <c r="E426" s="103">
        <v>48</v>
      </c>
      <c r="F426" s="103">
        <v>60301</v>
      </c>
    </row>
    <row r="427" spans="1:9" x14ac:dyDescent="0.2">
      <c r="A427" s="106" t="s">
        <v>564</v>
      </c>
      <c r="B427" s="102" t="s">
        <v>564</v>
      </c>
      <c r="C427" s="102" t="s">
        <v>564</v>
      </c>
      <c r="D427" s="102" t="s">
        <v>564</v>
      </c>
      <c r="E427" s="103" t="s">
        <v>564</v>
      </c>
      <c r="F427" s="103" t="s">
        <v>564</v>
      </c>
    </row>
    <row r="428" spans="1:9" x14ac:dyDescent="0.2">
      <c r="A428" s="89" t="s">
        <v>564</v>
      </c>
      <c r="B428" s="109" t="s">
        <v>564</v>
      </c>
      <c r="C428" s="109" t="s">
        <v>564</v>
      </c>
      <c r="D428" s="103" t="s">
        <v>564</v>
      </c>
      <c r="E428" s="103" t="s">
        <v>564</v>
      </c>
      <c r="F428" s="103" t="s">
        <v>564</v>
      </c>
    </row>
    <row r="429" spans="1:9" x14ac:dyDescent="0.2">
      <c r="A429" s="88" t="s">
        <v>641</v>
      </c>
      <c r="B429" s="99">
        <v>191898</v>
      </c>
      <c r="C429" s="99">
        <v>11076</v>
      </c>
      <c r="D429" s="99">
        <v>180822</v>
      </c>
      <c r="E429" s="100">
        <v>1348</v>
      </c>
      <c r="F429" s="100">
        <v>190550</v>
      </c>
      <c r="G429" s="105"/>
      <c r="H429" s="105"/>
      <c r="I429" s="105"/>
    </row>
    <row r="430" spans="1:9" x14ac:dyDescent="0.2">
      <c r="A430" s="104" t="s">
        <v>248</v>
      </c>
      <c r="B430" s="102">
        <v>397</v>
      </c>
      <c r="C430" s="102">
        <v>14</v>
      </c>
      <c r="D430" s="102">
        <v>383</v>
      </c>
      <c r="E430" s="103">
        <v>0</v>
      </c>
      <c r="F430" s="103">
        <v>397</v>
      </c>
    </row>
    <row r="431" spans="1:9" x14ac:dyDescent="0.2">
      <c r="A431" s="104" t="s">
        <v>249</v>
      </c>
      <c r="B431" s="102">
        <v>23460</v>
      </c>
      <c r="C431" s="102">
        <v>2482</v>
      </c>
      <c r="D431" s="102">
        <v>20978</v>
      </c>
      <c r="E431" s="103">
        <v>0</v>
      </c>
      <c r="F431" s="103">
        <v>23460</v>
      </c>
    </row>
    <row r="432" spans="1:9" x14ac:dyDescent="0.2">
      <c r="A432" s="104" t="s">
        <v>250</v>
      </c>
      <c r="B432" s="102">
        <v>12730</v>
      </c>
      <c r="C432" s="102">
        <v>425</v>
      </c>
      <c r="D432" s="102">
        <v>12305</v>
      </c>
      <c r="E432" s="103">
        <v>0</v>
      </c>
      <c r="F432" s="103">
        <v>12730</v>
      </c>
    </row>
    <row r="433" spans="1:9" x14ac:dyDescent="0.2">
      <c r="A433" s="104" t="s">
        <v>251</v>
      </c>
      <c r="B433" s="102">
        <v>20869</v>
      </c>
      <c r="C433" s="102">
        <v>1362</v>
      </c>
      <c r="D433" s="102">
        <v>19507</v>
      </c>
      <c r="E433" s="103">
        <v>0</v>
      </c>
      <c r="F433" s="103">
        <v>20869</v>
      </c>
    </row>
    <row r="434" spans="1:9" x14ac:dyDescent="0.2">
      <c r="A434" s="104" t="s">
        <v>252</v>
      </c>
      <c r="B434" s="102">
        <v>534</v>
      </c>
      <c r="C434" s="102">
        <v>-3</v>
      </c>
      <c r="D434" s="102">
        <v>537</v>
      </c>
      <c r="E434" s="103">
        <v>0</v>
      </c>
      <c r="F434" s="103">
        <v>534</v>
      </c>
    </row>
    <row r="435" spans="1:9" x14ac:dyDescent="0.2">
      <c r="A435" s="104" t="s">
        <v>253</v>
      </c>
      <c r="B435" s="102">
        <v>3859</v>
      </c>
      <c r="C435" s="102">
        <v>8</v>
      </c>
      <c r="D435" s="102">
        <v>3851</v>
      </c>
      <c r="E435" s="103">
        <v>0</v>
      </c>
      <c r="F435" s="103">
        <v>3859</v>
      </c>
    </row>
    <row r="436" spans="1:9" x14ac:dyDescent="0.2">
      <c r="A436" s="104" t="s">
        <v>254</v>
      </c>
      <c r="B436" s="102">
        <v>13774</v>
      </c>
      <c r="C436" s="102">
        <v>1025</v>
      </c>
      <c r="D436" s="102">
        <v>12749</v>
      </c>
      <c r="E436" s="103">
        <v>0</v>
      </c>
      <c r="F436" s="103">
        <v>13774</v>
      </c>
    </row>
    <row r="437" spans="1:9" x14ac:dyDescent="0.2">
      <c r="A437" s="104" t="s">
        <v>255</v>
      </c>
      <c r="B437" s="102">
        <v>741</v>
      </c>
      <c r="C437" s="102">
        <v>24</v>
      </c>
      <c r="D437" s="102">
        <v>717</v>
      </c>
      <c r="E437" s="103">
        <v>0</v>
      </c>
      <c r="F437" s="103">
        <v>741</v>
      </c>
    </row>
    <row r="438" spans="1:9" x14ac:dyDescent="0.2">
      <c r="A438" s="104" t="s">
        <v>256</v>
      </c>
      <c r="B438" s="102">
        <v>5254</v>
      </c>
      <c r="C438" s="102">
        <v>218</v>
      </c>
      <c r="D438" s="102">
        <v>5036</v>
      </c>
      <c r="E438" s="103">
        <v>0</v>
      </c>
      <c r="F438" s="103">
        <v>5254</v>
      </c>
    </row>
    <row r="439" spans="1:9" x14ac:dyDescent="0.2">
      <c r="A439" s="104" t="s">
        <v>21</v>
      </c>
      <c r="B439" s="102">
        <v>110280</v>
      </c>
      <c r="C439" s="102">
        <v>5521</v>
      </c>
      <c r="D439" s="102">
        <v>104759</v>
      </c>
      <c r="E439" s="103">
        <v>1348</v>
      </c>
      <c r="F439" s="103">
        <v>108932</v>
      </c>
    </row>
    <row r="440" spans="1:9" x14ac:dyDescent="0.2">
      <c r="A440" s="106" t="s">
        <v>564</v>
      </c>
      <c r="B440" s="102" t="s">
        <v>564</v>
      </c>
      <c r="C440" s="102" t="s">
        <v>564</v>
      </c>
      <c r="D440" s="102" t="s">
        <v>564</v>
      </c>
      <c r="E440" s="103" t="s">
        <v>564</v>
      </c>
      <c r="F440" s="103" t="s">
        <v>564</v>
      </c>
    </row>
    <row r="441" spans="1:9" x14ac:dyDescent="0.2">
      <c r="A441" s="89" t="s">
        <v>564</v>
      </c>
      <c r="B441" s="109" t="s">
        <v>564</v>
      </c>
      <c r="C441" s="109" t="s">
        <v>564</v>
      </c>
      <c r="D441" s="103" t="s">
        <v>564</v>
      </c>
      <c r="E441" s="103" t="s">
        <v>564</v>
      </c>
      <c r="F441" s="103" t="s">
        <v>564</v>
      </c>
    </row>
    <row r="442" spans="1:9" x14ac:dyDescent="0.2">
      <c r="A442" s="88" t="s">
        <v>642</v>
      </c>
      <c r="B442" s="99">
        <v>40052</v>
      </c>
      <c r="C442" s="99">
        <v>56</v>
      </c>
      <c r="D442" s="99">
        <v>39996</v>
      </c>
      <c r="E442" s="100">
        <v>2013</v>
      </c>
      <c r="F442" s="100">
        <v>38039</v>
      </c>
      <c r="G442" s="105"/>
      <c r="H442" s="105"/>
      <c r="I442" s="105"/>
    </row>
    <row r="443" spans="1:9" x14ac:dyDescent="0.2">
      <c r="A443" s="104" t="s">
        <v>257</v>
      </c>
      <c r="B443" s="102">
        <v>5534</v>
      </c>
      <c r="C443" s="102">
        <v>-87</v>
      </c>
      <c r="D443" s="102">
        <v>5621</v>
      </c>
      <c r="E443" s="103">
        <v>0</v>
      </c>
      <c r="F443" s="103">
        <v>5534</v>
      </c>
    </row>
    <row r="444" spans="1:9" x14ac:dyDescent="0.2">
      <c r="A444" s="104" t="s">
        <v>21</v>
      </c>
      <c r="B444" s="102">
        <v>34518</v>
      </c>
      <c r="C444" s="102">
        <v>143</v>
      </c>
      <c r="D444" s="102">
        <v>34375</v>
      </c>
      <c r="E444" s="103">
        <v>2013</v>
      </c>
      <c r="F444" s="103">
        <v>32505</v>
      </c>
    </row>
    <row r="445" spans="1:9" x14ac:dyDescent="0.2">
      <c r="A445" s="88" t="s">
        <v>564</v>
      </c>
      <c r="B445" s="102" t="s">
        <v>564</v>
      </c>
      <c r="C445" s="102" t="s">
        <v>564</v>
      </c>
      <c r="D445" s="102" t="s">
        <v>564</v>
      </c>
      <c r="E445" s="103" t="s">
        <v>564</v>
      </c>
      <c r="F445" s="103" t="s">
        <v>564</v>
      </c>
    </row>
    <row r="446" spans="1:9" x14ac:dyDescent="0.2">
      <c r="A446" s="89" t="s">
        <v>564</v>
      </c>
      <c r="B446" s="109" t="s">
        <v>564</v>
      </c>
      <c r="C446" s="109" t="s">
        <v>564</v>
      </c>
      <c r="D446" s="103" t="s">
        <v>564</v>
      </c>
      <c r="E446" s="103" t="s">
        <v>564</v>
      </c>
      <c r="F446" s="103" t="s">
        <v>564</v>
      </c>
    </row>
    <row r="447" spans="1:9" x14ac:dyDescent="0.2">
      <c r="A447" s="88" t="s">
        <v>643</v>
      </c>
      <c r="B447" s="99">
        <v>1252396</v>
      </c>
      <c r="C447" s="99">
        <v>106440</v>
      </c>
      <c r="D447" s="99">
        <v>1145956</v>
      </c>
      <c r="E447" s="100">
        <v>3206</v>
      </c>
      <c r="F447" s="100">
        <v>1249190</v>
      </c>
      <c r="G447" s="105"/>
      <c r="H447" s="105"/>
      <c r="I447" s="105"/>
    </row>
    <row r="448" spans="1:9" x14ac:dyDescent="0.2">
      <c r="A448" s="104" t="s">
        <v>258</v>
      </c>
      <c r="B448" s="102">
        <v>46571</v>
      </c>
      <c r="C448" s="102">
        <v>5029</v>
      </c>
      <c r="D448" s="102">
        <v>41542</v>
      </c>
      <c r="E448" s="103">
        <v>0</v>
      </c>
      <c r="F448" s="103">
        <v>46571</v>
      </c>
    </row>
    <row r="449" spans="1:9" x14ac:dyDescent="0.2">
      <c r="A449" s="104" t="s">
        <v>259</v>
      </c>
      <c r="B449" s="102">
        <v>15</v>
      </c>
      <c r="C449" s="102">
        <v>-32</v>
      </c>
      <c r="D449" s="102">
        <v>47</v>
      </c>
      <c r="E449" s="103">
        <v>0</v>
      </c>
      <c r="F449" s="103">
        <v>15</v>
      </c>
    </row>
    <row r="450" spans="1:9" x14ac:dyDescent="0.2">
      <c r="A450" s="104" t="s">
        <v>260</v>
      </c>
      <c r="B450" s="102">
        <v>6464</v>
      </c>
      <c r="C450" s="102">
        <v>476</v>
      </c>
      <c r="D450" s="102">
        <v>5988</v>
      </c>
      <c r="E450" s="103">
        <v>0</v>
      </c>
      <c r="F450" s="103">
        <v>6464</v>
      </c>
    </row>
    <row r="451" spans="1:9" x14ac:dyDescent="0.2">
      <c r="A451" s="104" t="s">
        <v>261</v>
      </c>
      <c r="B451" s="102">
        <v>2246</v>
      </c>
      <c r="C451" s="102">
        <v>87</v>
      </c>
      <c r="D451" s="102">
        <v>2159</v>
      </c>
      <c r="E451" s="103">
        <v>32</v>
      </c>
      <c r="F451" s="103">
        <v>2214</v>
      </c>
    </row>
    <row r="452" spans="1:9" x14ac:dyDescent="0.2">
      <c r="A452" s="104" t="s">
        <v>262</v>
      </c>
      <c r="B452" s="102">
        <v>2635</v>
      </c>
      <c r="C452" s="102">
        <v>132</v>
      </c>
      <c r="D452" s="102">
        <v>2503</v>
      </c>
      <c r="E452" s="103">
        <v>0</v>
      </c>
      <c r="F452" s="103">
        <v>2635</v>
      </c>
    </row>
    <row r="453" spans="1:9" x14ac:dyDescent="0.2">
      <c r="A453" s="104" t="s">
        <v>263</v>
      </c>
      <c r="B453" s="102">
        <v>22</v>
      </c>
      <c r="C453" s="102">
        <v>12</v>
      </c>
      <c r="D453" s="102">
        <v>10</v>
      </c>
      <c r="E453" s="103">
        <v>0</v>
      </c>
      <c r="F453" s="103">
        <v>22</v>
      </c>
    </row>
    <row r="454" spans="1:9" x14ac:dyDescent="0.2">
      <c r="A454" s="104" t="s">
        <v>264</v>
      </c>
      <c r="B454" s="102">
        <v>17007</v>
      </c>
      <c r="C454" s="102">
        <v>1256</v>
      </c>
      <c r="D454" s="102">
        <v>15751</v>
      </c>
      <c r="E454" s="103">
        <v>0</v>
      </c>
      <c r="F454" s="103">
        <v>17007</v>
      </c>
    </row>
    <row r="455" spans="1:9" x14ac:dyDescent="0.2">
      <c r="A455" s="104" t="s">
        <v>265</v>
      </c>
      <c r="B455" s="102">
        <v>2624</v>
      </c>
      <c r="C455" s="102">
        <v>86</v>
      </c>
      <c r="D455" s="102">
        <v>2538</v>
      </c>
      <c r="E455" s="103">
        <v>0</v>
      </c>
      <c r="F455" s="103">
        <v>2624</v>
      </c>
    </row>
    <row r="456" spans="1:9" x14ac:dyDescent="0.2">
      <c r="A456" s="104" t="s">
        <v>266</v>
      </c>
      <c r="B456" s="102">
        <v>40171</v>
      </c>
      <c r="C456" s="102">
        <v>4592</v>
      </c>
      <c r="D456" s="102">
        <v>35579</v>
      </c>
      <c r="E456" s="103">
        <v>0</v>
      </c>
      <c r="F456" s="103">
        <v>40171</v>
      </c>
    </row>
    <row r="457" spans="1:9" x14ac:dyDescent="0.2">
      <c r="A457" s="104" t="s">
        <v>267</v>
      </c>
      <c r="B457" s="102">
        <v>262949</v>
      </c>
      <c r="C457" s="102">
        <v>24649</v>
      </c>
      <c r="D457" s="102">
        <v>238300</v>
      </c>
      <c r="E457" s="103">
        <v>577</v>
      </c>
      <c r="F457" s="103">
        <v>262372</v>
      </c>
    </row>
    <row r="458" spans="1:9" x14ac:dyDescent="0.2">
      <c r="A458" s="104" t="s">
        <v>268</v>
      </c>
      <c r="B458" s="102">
        <v>2869</v>
      </c>
      <c r="C458" s="102">
        <v>407</v>
      </c>
      <c r="D458" s="102">
        <v>2462</v>
      </c>
      <c r="E458" s="103">
        <v>0</v>
      </c>
      <c r="F458" s="103">
        <v>2869</v>
      </c>
    </row>
    <row r="459" spans="1:9" x14ac:dyDescent="0.2">
      <c r="A459" s="104" t="s">
        <v>269</v>
      </c>
      <c r="B459" s="102">
        <v>39871</v>
      </c>
      <c r="C459" s="102">
        <v>5303</v>
      </c>
      <c r="D459" s="102">
        <v>34568</v>
      </c>
      <c r="E459" s="103">
        <v>0</v>
      </c>
      <c r="F459" s="103">
        <v>39871</v>
      </c>
    </row>
    <row r="460" spans="1:9" x14ac:dyDescent="0.2">
      <c r="A460" s="104" t="s">
        <v>270</v>
      </c>
      <c r="B460" s="102">
        <v>28967</v>
      </c>
      <c r="C460" s="102">
        <v>1115</v>
      </c>
      <c r="D460" s="102">
        <v>27852</v>
      </c>
      <c r="E460" s="103">
        <v>0</v>
      </c>
      <c r="F460" s="103">
        <v>28967</v>
      </c>
    </row>
    <row r="461" spans="1:9" x14ac:dyDescent="0.2">
      <c r="A461" s="104" t="s">
        <v>21</v>
      </c>
      <c r="B461" s="102">
        <v>799985</v>
      </c>
      <c r="C461" s="102">
        <v>63328</v>
      </c>
      <c r="D461" s="102">
        <v>736657</v>
      </c>
      <c r="E461" s="103">
        <v>2597</v>
      </c>
      <c r="F461" s="103">
        <v>797388</v>
      </c>
    </row>
    <row r="462" spans="1:9" x14ac:dyDescent="0.2">
      <c r="A462" s="106" t="s">
        <v>564</v>
      </c>
      <c r="B462" s="102" t="s">
        <v>564</v>
      </c>
      <c r="C462" s="102" t="s">
        <v>564</v>
      </c>
      <c r="D462" s="102" t="s">
        <v>564</v>
      </c>
      <c r="E462" s="103" t="s">
        <v>564</v>
      </c>
      <c r="F462" s="103" t="s">
        <v>564</v>
      </c>
    </row>
    <row r="463" spans="1:9" x14ac:dyDescent="0.2">
      <c r="A463" s="89" t="s">
        <v>564</v>
      </c>
      <c r="B463" s="109" t="s">
        <v>564</v>
      </c>
      <c r="C463" s="109" t="s">
        <v>564</v>
      </c>
      <c r="D463" s="103" t="s">
        <v>564</v>
      </c>
      <c r="E463" s="103" t="s">
        <v>564</v>
      </c>
      <c r="F463" s="103" t="s">
        <v>564</v>
      </c>
    </row>
    <row r="464" spans="1:9" x14ac:dyDescent="0.2">
      <c r="A464" s="111" t="s">
        <v>644</v>
      </c>
      <c r="B464" s="99">
        <v>308327</v>
      </c>
      <c r="C464" s="99">
        <v>39642</v>
      </c>
      <c r="D464" s="99">
        <v>268685</v>
      </c>
      <c r="E464" s="100">
        <v>313</v>
      </c>
      <c r="F464" s="100">
        <v>308014</v>
      </c>
      <c r="G464" s="105"/>
      <c r="H464" s="105"/>
      <c r="I464" s="105"/>
    </row>
    <row r="465" spans="1:9" x14ac:dyDescent="0.2">
      <c r="A465" s="104" t="s">
        <v>271</v>
      </c>
      <c r="B465" s="102">
        <v>66592</v>
      </c>
      <c r="C465" s="102">
        <v>6910</v>
      </c>
      <c r="D465" s="102">
        <v>59682</v>
      </c>
      <c r="E465" s="103">
        <v>160</v>
      </c>
      <c r="F465" s="103">
        <v>66432</v>
      </c>
    </row>
    <row r="466" spans="1:9" x14ac:dyDescent="0.2">
      <c r="A466" s="104" t="s">
        <v>272</v>
      </c>
      <c r="B466" s="102">
        <v>41316</v>
      </c>
      <c r="C466" s="102">
        <v>6133</v>
      </c>
      <c r="D466" s="102">
        <v>35183</v>
      </c>
      <c r="E466" s="103">
        <v>0</v>
      </c>
      <c r="F466" s="103">
        <v>41316</v>
      </c>
    </row>
    <row r="467" spans="1:9" x14ac:dyDescent="0.2">
      <c r="A467" s="104" t="s">
        <v>21</v>
      </c>
      <c r="B467" s="102">
        <v>200419</v>
      </c>
      <c r="C467" s="102">
        <v>26599</v>
      </c>
      <c r="D467" s="102">
        <v>173820</v>
      </c>
      <c r="E467" s="103">
        <v>153</v>
      </c>
      <c r="F467" s="103">
        <v>200266</v>
      </c>
    </row>
    <row r="468" spans="1:9" x14ac:dyDescent="0.2">
      <c r="A468" s="104" t="s">
        <v>564</v>
      </c>
      <c r="B468" s="102" t="s">
        <v>564</v>
      </c>
      <c r="C468" s="102" t="s">
        <v>564</v>
      </c>
      <c r="D468" s="102" t="s">
        <v>564</v>
      </c>
      <c r="E468" s="103" t="s">
        <v>564</v>
      </c>
      <c r="F468" s="103" t="s">
        <v>564</v>
      </c>
    </row>
    <row r="469" spans="1:9" x14ac:dyDescent="0.2">
      <c r="A469" s="89" t="s">
        <v>564</v>
      </c>
      <c r="B469" s="109" t="s">
        <v>564</v>
      </c>
      <c r="C469" s="109" t="s">
        <v>564</v>
      </c>
      <c r="D469" s="103" t="s">
        <v>564</v>
      </c>
      <c r="E469" s="103" t="s">
        <v>564</v>
      </c>
      <c r="F469" s="103" t="s">
        <v>564</v>
      </c>
    </row>
    <row r="470" spans="1:9" x14ac:dyDescent="0.2">
      <c r="A470" s="88" t="s">
        <v>645</v>
      </c>
      <c r="B470" s="99">
        <v>1378417</v>
      </c>
      <c r="C470" s="99">
        <v>58283</v>
      </c>
      <c r="D470" s="99">
        <v>1320134</v>
      </c>
      <c r="E470" s="100">
        <v>2937</v>
      </c>
      <c r="F470" s="100">
        <v>1375480</v>
      </c>
      <c r="G470" s="105"/>
      <c r="H470" s="105"/>
      <c r="I470" s="105"/>
    </row>
    <row r="471" spans="1:9" x14ac:dyDescent="0.2">
      <c r="A471" s="104" t="s">
        <v>273</v>
      </c>
      <c r="B471" s="102">
        <v>2001</v>
      </c>
      <c r="C471" s="102">
        <v>-4</v>
      </c>
      <c r="D471" s="102">
        <v>2005</v>
      </c>
      <c r="E471" s="103">
        <v>0</v>
      </c>
      <c r="F471" s="103">
        <v>2001</v>
      </c>
    </row>
    <row r="472" spans="1:9" x14ac:dyDescent="0.2">
      <c r="A472" s="104" t="s">
        <v>274</v>
      </c>
      <c r="B472" s="102">
        <v>17448</v>
      </c>
      <c r="C472" s="102">
        <v>-19</v>
      </c>
      <c r="D472" s="102">
        <v>17467</v>
      </c>
      <c r="E472" s="103">
        <v>0</v>
      </c>
      <c r="F472" s="103">
        <v>17448</v>
      </c>
    </row>
    <row r="473" spans="1:9" x14ac:dyDescent="0.2">
      <c r="A473" s="104" t="s">
        <v>275</v>
      </c>
      <c r="B473" s="102">
        <v>87766</v>
      </c>
      <c r="C473" s="102">
        <v>3374</v>
      </c>
      <c r="D473" s="102">
        <v>84392</v>
      </c>
      <c r="E473" s="103">
        <v>0</v>
      </c>
      <c r="F473" s="103">
        <v>87766</v>
      </c>
    </row>
    <row r="474" spans="1:9" x14ac:dyDescent="0.2">
      <c r="A474" s="104" t="s">
        <v>276</v>
      </c>
      <c r="B474" s="102">
        <v>72784</v>
      </c>
      <c r="C474" s="102">
        <v>4567</v>
      </c>
      <c r="D474" s="102">
        <v>68217</v>
      </c>
      <c r="E474" s="103">
        <v>0</v>
      </c>
      <c r="F474" s="103">
        <v>72784</v>
      </c>
    </row>
    <row r="475" spans="1:9" x14ac:dyDescent="0.2">
      <c r="A475" s="104" t="s">
        <v>277</v>
      </c>
      <c r="B475" s="102">
        <v>415</v>
      </c>
      <c r="C475" s="102">
        <v>-186</v>
      </c>
      <c r="D475" s="102">
        <v>601</v>
      </c>
      <c r="E475" s="103">
        <v>0</v>
      </c>
      <c r="F475" s="103">
        <v>415</v>
      </c>
    </row>
    <row r="476" spans="1:9" x14ac:dyDescent="0.2">
      <c r="A476" s="104" t="s">
        <v>278</v>
      </c>
      <c r="B476" s="102">
        <v>133</v>
      </c>
      <c r="C476" s="102">
        <v>-2</v>
      </c>
      <c r="D476" s="102">
        <v>135</v>
      </c>
      <c r="E476" s="103">
        <v>0</v>
      </c>
      <c r="F476" s="103">
        <v>133</v>
      </c>
    </row>
    <row r="477" spans="1:9" x14ac:dyDescent="0.2">
      <c r="A477" s="104" t="s">
        <v>279</v>
      </c>
      <c r="B477" s="102">
        <v>63175</v>
      </c>
      <c r="C477" s="102">
        <v>2653</v>
      </c>
      <c r="D477" s="102">
        <v>60522</v>
      </c>
      <c r="E477" s="103">
        <v>0</v>
      </c>
      <c r="F477" s="103">
        <v>63175</v>
      </c>
    </row>
    <row r="478" spans="1:9" x14ac:dyDescent="0.2">
      <c r="A478" s="104" t="s">
        <v>280</v>
      </c>
      <c r="B478" s="102">
        <v>215</v>
      </c>
      <c r="C478" s="102">
        <v>-4</v>
      </c>
      <c r="D478" s="102">
        <v>219</v>
      </c>
      <c r="E478" s="103">
        <v>0</v>
      </c>
      <c r="F478" s="103">
        <v>215</v>
      </c>
    </row>
    <row r="479" spans="1:9" x14ac:dyDescent="0.2">
      <c r="A479" s="104" t="s">
        <v>281</v>
      </c>
      <c r="B479" s="102">
        <v>252</v>
      </c>
      <c r="C479" s="102">
        <v>0</v>
      </c>
      <c r="D479" s="102">
        <v>252</v>
      </c>
      <c r="E479" s="103">
        <v>0</v>
      </c>
      <c r="F479" s="103">
        <v>252</v>
      </c>
    </row>
    <row r="480" spans="1:9" x14ac:dyDescent="0.2">
      <c r="A480" s="104" t="s">
        <v>282</v>
      </c>
      <c r="B480" s="102">
        <v>38943</v>
      </c>
      <c r="C480" s="102">
        <v>1370</v>
      </c>
      <c r="D480" s="102">
        <v>37573</v>
      </c>
      <c r="E480" s="103">
        <v>0</v>
      </c>
      <c r="F480" s="103">
        <v>38943</v>
      </c>
    </row>
    <row r="481" spans="1:6" x14ac:dyDescent="0.2">
      <c r="A481" s="104" t="s">
        <v>283</v>
      </c>
      <c r="B481" s="102">
        <v>998</v>
      </c>
      <c r="C481" s="102">
        <v>212</v>
      </c>
      <c r="D481" s="102">
        <v>786</v>
      </c>
      <c r="E481" s="103">
        <v>0</v>
      </c>
      <c r="F481" s="103">
        <v>998</v>
      </c>
    </row>
    <row r="482" spans="1:6" x14ac:dyDescent="0.2">
      <c r="A482" s="104" t="s">
        <v>284</v>
      </c>
      <c r="B482" s="102">
        <v>1977</v>
      </c>
      <c r="C482" s="102">
        <v>104</v>
      </c>
      <c r="D482" s="102">
        <v>1873</v>
      </c>
      <c r="E482" s="103">
        <v>0</v>
      </c>
      <c r="F482" s="103">
        <v>1977</v>
      </c>
    </row>
    <row r="483" spans="1:6" x14ac:dyDescent="0.2">
      <c r="A483" s="104" t="s">
        <v>285</v>
      </c>
      <c r="B483" s="102">
        <v>3600</v>
      </c>
      <c r="C483" s="102">
        <v>61</v>
      </c>
      <c r="D483" s="102">
        <v>3539</v>
      </c>
      <c r="E483" s="103">
        <v>0</v>
      </c>
      <c r="F483" s="103">
        <v>3600</v>
      </c>
    </row>
    <row r="484" spans="1:6" x14ac:dyDescent="0.2">
      <c r="A484" s="104" t="s">
        <v>286</v>
      </c>
      <c r="B484" s="102">
        <v>2691</v>
      </c>
      <c r="C484" s="102">
        <v>103</v>
      </c>
      <c r="D484" s="102">
        <v>2588</v>
      </c>
      <c r="E484" s="103">
        <v>0</v>
      </c>
      <c r="F484" s="103">
        <v>2691</v>
      </c>
    </row>
    <row r="485" spans="1:6" x14ac:dyDescent="0.2">
      <c r="A485" s="104" t="s">
        <v>287</v>
      </c>
      <c r="B485" s="102">
        <v>3240</v>
      </c>
      <c r="C485" s="102">
        <v>64</v>
      </c>
      <c r="D485" s="102">
        <v>3176</v>
      </c>
      <c r="E485" s="103">
        <v>0</v>
      </c>
      <c r="F485" s="103">
        <v>3240</v>
      </c>
    </row>
    <row r="486" spans="1:6" x14ac:dyDescent="0.2">
      <c r="A486" s="104" t="s">
        <v>288</v>
      </c>
      <c r="B486" s="102">
        <v>59108</v>
      </c>
      <c r="C486" s="102">
        <v>3952</v>
      </c>
      <c r="D486" s="102">
        <v>55156</v>
      </c>
      <c r="E486" s="103">
        <v>0</v>
      </c>
      <c r="F486" s="103">
        <v>59108</v>
      </c>
    </row>
    <row r="487" spans="1:6" x14ac:dyDescent="0.2">
      <c r="A487" s="104" t="s">
        <v>289</v>
      </c>
      <c r="B487" s="102">
        <v>396</v>
      </c>
      <c r="C487" s="102">
        <v>-4</v>
      </c>
      <c r="D487" s="102">
        <v>400</v>
      </c>
      <c r="E487" s="103">
        <v>0</v>
      </c>
      <c r="F487" s="103">
        <v>396</v>
      </c>
    </row>
    <row r="488" spans="1:6" x14ac:dyDescent="0.2">
      <c r="A488" s="104" t="s">
        <v>290</v>
      </c>
      <c r="B488" s="102">
        <v>3375</v>
      </c>
      <c r="C488" s="102">
        <v>-1</v>
      </c>
      <c r="D488" s="102">
        <v>3376</v>
      </c>
      <c r="E488" s="103">
        <v>0</v>
      </c>
      <c r="F488" s="103">
        <v>3375</v>
      </c>
    </row>
    <row r="489" spans="1:6" x14ac:dyDescent="0.2">
      <c r="A489" s="104" t="s">
        <v>291</v>
      </c>
      <c r="B489" s="102">
        <v>8598</v>
      </c>
      <c r="C489" s="102">
        <v>443</v>
      </c>
      <c r="D489" s="102">
        <v>8155</v>
      </c>
      <c r="E489" s="103">
        <v>0</v>
      </c>
      <c r="F489" s="103">
        <v>8598</v>
      </c>
    </row>
    <row r="490" spans="1:6" x14ac:dyDescent="0.2">
      <c r="A490" s="104" t="s">
        <v>292</v>
      </c>
      <c r="B490" s="102">
        <v>37674</v>
      </c>
      <c r="C490" s="102">
        <v>2764</v>
      </c>
      <c r="D490" s="102">
        <v>34910</v>
      </c>
      <c r="E490" s="103">
        <v>0</v>
      </c>
      <c r="F490" s="103">
        <v>37674</v>
      </c>
    </row>
    <row r="491" spans="1:6" x14ac:dyDescent="0.2">
      <c r="A491" s="104" t="s">
        <v>293</v>
      </c>
      <c r="B491" s="102">
        <v>10705</v>
      </c>
      <c r="C491" s="102">
        <v>282</v>
      </c>
      <c r="D491" s="102">
        <v>10423</v>
      </c>
      <c r="E491" s="103">
        <v>22</v>
      </c>
      <c r="F491" s="103">
        <v>10683</v>
      </c>
    </row>
    <row r="492" spans="1:6" x14ac:dyDescent="0.2">
      <c r="A492" s="104" t="s">
        <v>294</v>
      </c>
      <c r="B492" s="102">
        <v>3203</v>
      </c>
      <c r="C492" s="102">
        <v>23</v>
      </c>
      <c r="D492" s="102">
        <v>3180</v>
      </c>
      <c r="E492" s="103">
        <v>0</v>
      </c>
      <c r="F492" s="103">
        <v>3203</v>
      </c>
    </row>
    <row r="493" spans="1:6" x14ac:dyDescent="0.2">
      <c r="A493" s="104" t="s">
        <v>295</v>
      </c>
      <c r="B493" s="102">
        <v>410</v>
      </c>
      <c r="C493" s="102">
        <v>4</v>
      </c>
      <c r="D493" s="102">
        <v>406</v>
      </c>
      <c r="E493" s="103">
        <v>0</v>
      </c>
      <c r="F493" s="103">
        <v>410</v>
      </c>
    </row>
    <row r="494" spans="1:6" x14ac:dyDescent="0.2">
      <c r="A494" s="104" t="s">
        <v>296</v>
      </c>
      <c r="B494" s="102">
        <v>1959</v>
      </c>
      <c r="C494" s="102">
        <v>71</v>
      </c>
      <c r="D494" s="102">
        <v>1888</v>
      </c>
      <c r="E494" s="103">
        <v>0</v>
      </c>
      <c r="F494" s="103">
        <v>1959</v>
      </c>
    </row>
    <row r="495" spans="1:6" x14ac:dyDescent="0.2">
      <c r="A495" s="104" t="s">
        <v>297</v>
      </c>
      <c r="B495" s="102">
        <v>12206</v>
      </c>
      <c r="C495" s="102">
        <v>191</v>
      </c>
      <c r="D495" s="102">
        <v>12015</v>
      </c>
      <c r="E495" s="103">
        <v>0</v>
      </c>
      <c r="F495" s="103">
        <v>12206</v>
      </c>
    </row>
    <row r="496" spans="1:6" x14ac:dyDescent="0.2">
      <c r="A496" s="104" t="s">
        <v>298</v>
      </c>
      <c r="B496" s="102">
        <v>1794</v>
      </c>
      <c r="C496" s="102">
        <v>8</v>
      </c>
      <c r="D496" s="102">
        <v>1786</v>
      </c>
      <c r="E496" s="103">
        <v>0</v>
      </c>
      <c r="F496" s="103">
        <v>1794</v>
      </c>
    </row>
    <row r="497" spans="1:9" x14ac:dyDescent="0.2">
      <c r="A497" s="104" t="s">
        <v>299</v>
      </c>
      <c r="B497" s="102">
        <v>5839</v>
      </c>
      <c r="C497" s="102">
        <v>190</v>
      </c>
      <c r="D497" s="102">
        <v>5649</v>
      </c>
      <c r="E497" s="103">
        <v>351</v>
      </c>
      <c r="F497" s="103">
        <v>5488</v>
      </c>
    </row>
    <row r="498" spans="1:9" x14ac:dyDescent="0.2">
      <c r="A498" s="104" t="s">
        <v>598</v>
      </c>
      <c r="B498" s="102">
        <v>8041</v>
      </c>
      <c r="C498" s="102">
        <v>-120</v>
      </c>
      <c r="D498" s="102">
        <v>8161</v>
      </c>
      <c r="E498" s="103">
        <v>0</v>
      </c>
      <c r="F498" s="103">
        <v>8041</v>
      </c>
    </row>
    <row r="499" spans="1:9" x14ac:dyDescent="0.2">
      <c r="A499" s="104" t="s">
        <v>300</v>
      </c>
      <c r="B499" s="102">
        <v>50521</v>
      </c>
      <c r="C499" s="102">
        <v>2081</v>
      </c>
      <c r="D499" s="108">
        <v>48440</v>
      </c>
      <c r="E499" s="103">
        <v>0</v>
      </c>
      <c r="F499" s="103">
        <v>50521</v>
      </c>
    </row>
    <row r="500" spans="1:9" x14ac:dyDescent="0.2">
      <c r="A500" s="104" t="s">
        <v>301</v>
      </c>
      <c r="B500" s="102">
        <v>1143</v>
      </c>
      <c r="C500" s="102">
        <v>1</v>
      </c>
      <c r="D500" s="102">
        <v>1142</v>
      </c>
      <c r="E500" s="103">
        <v>0</v>
      </c>
      <c r="F500" s="103">
        <v>1143</v>
      </c>
    </row>
    <row r="501" spans="1:9" x14ac:dyDescent="0.2">
      <c r="A501" s="104" t="s">
        <v>302</v>
      </c>
      <c r="B501" s="102">
        <v>22282</v>
      </c>
      <c r="C501" s="102">
        <v>3354</v>
      </c>
      <c r="D501" s="102">
        <v>18928</v>
      </c>
      <c r="E501" s="103">
        <v>0</v>
      </c>
      <c r="F501" s="103">
        <v>22282</v>
      </c>
    </row>
    <row r="502" spans="1:9" x14ac:dyDescent="0.2">
      <c r="A502" s="104" t="s">
        <v>303</v>
      </c>
      <c r="B502" s="102">
        <v>33953</v>
      </c>
      <c r="C502" s="102">
        <v>1465</v>
      </c>
      <c r="D502" s="102">
        <v>32488</v>
      </c>
      <c r="E502" s="103">
        <v>0</v>
      </c>
      <c r="F502" s="103">
        <v>33953</v>
      </c>
    </row>
    <row r="503" spans="1:9" x14ac:dyDescent="0.2">
      <c r="A503" s="104" t="s">
        <v>304</v>
      </c>
      <c r="B503" s="102">
        <v>36731</v>
      </c>
      <c r="C503" s="102">
        <v>2591</v>
      </c>
      <c r="D503" s="102">
        <v>34140</v>
      </c>
      <c r="E503" s="103">
        <v>0</v>
      </c>
      <c r="F503" s="103">
        <v>36731</v>
      </c>
    </row>
    <row r="504" spans="1:9" x14ac:dyDescent="0.2">
      <c r="A504" s="104" t="s">
        <v>305</v>
      </c>
      <c r="B504" s="102">
        <v>5151</v>
      </c>
      <c r="C504" s="102">
        <v>275</v>
      </c>
      <c r="D504" s="102">
        <v>4876</v>
      </c>
      <c r="E504" s="103">
        <v>1942</v>
      </c>
      <c r="F504" s="103">
        <v>3209</v>
      </c>
    </row>
    <row r="505" spans="1:9" x14ac:dyDescent="0.2">
      <c r="A505" s="104" t="s">
        <v>593</v>
      </c>
      <c r="B505" s="102">
        <v>1366</v>
      </c>
      <c r="C505" s="102">
        <v>8</v>
      </c>
      <c r="D505" s="102">
        <v>1358</v>
      </c>
      <c r="E505" s="103">
        <v>0</v>
      </c>
      <c r="F505" s="103">
        <v>1366</v>
      </c>
    </row>
    <row r="506" spans="1:9" x14ac:dyDescent="0.2">
      <c r="A506" s="104" t="s">
        <v>306</v>
      </c>
      <c r="B506" s="102">
        <v>5665</v>
      </c>
      <c r="C506" s="102">
        <v>36</v>
      </c>
      <c r="D506" s="102">
        <v>5629</v>
      </c>
      <c r="E506" s="103">
        <v>0</v>
      </c>
      <c r="F506" s="103">
        <v>5665</v>
      </c>
    </row>
    <row r="507" spans="1:9" x14ac:dyDescent="0.2">
      <c r="A507" s="104" t="s">
        <v>307</v>
      </c>
      <c r="B507" s="102">
        <v>59860</v>
      </c>
      <c r="C507" s="102">
        <v>3352</v>
      </c>
      <c r="D507" s="102">
        <v>56508</v>
      </c>
      <c r="E507" s="103">
        <v>0</v>
      </c>
      <c r="F507" s="103">
        <v>59860</v>
      </c>
    </row>
    <row r="508" spans="1:9" x14ac:dyDescent="0.2">
      <c r="A508" s="104" t="s">
        <v>308</v>
      </c>
      <c r="B508" s="102">
        <v>106525</v>
      </c>
      <c r="C508" s="102">
        <v>6182</v>
      </c>
      <c r="D508" s="102">
        <v>100343</v>
      </c>
      <c r="E508" s="103">
        <v>308</v>
      </c>
      <c r="F508" s="103">
        <v>106217</v>
      </c>
    </row>
    <row r="509" spans="1:9" x14ac:dyDescent="0.2">
      <c r="A509" s="104" t="s">
        <v>589</v>
      </c>
      <c r="B509" s="102">
        <v>606274</v>
      </c>
      <c r="C509" s="102">
        <v>18842</v>
      </c>
      <c r="D509" s="102">
        <v>587432</v>
      </c>
      <c r="E509" s="103">
        <v>314</v>
      </c>
      <c r="F509" s="103">
        <v>605960</v>
      </c>
    </row>
    <row r="510" spans="1:9" x14ac:dyDescent="0.2">
      <c r="A510" s="88" t="s">
        <v>564</v>
      </c>
      <c r="B510" s="102" t="s">
        <v>564</v>
      </c>
      <c r="C510" s="102" t="s">
        <v>564</v>
      </c>
      <c r="D510" s="102" t="s">
        <v>564</v>
      </c>
      <c r="E510" s="103" t="s">
        <v>564</v>
      </c>
      <c r="F510" s="103" t="s">
        <v>564</v>
      </c>
    </row>
    <row r="511" spans="1:9" x14ac:dyDescent="0.2">
      <c r="A511" s="89" t="s">
        <v>564</v>
      </c>
      <c r="B511" s="109" t="s">
        <v>564</v>
      </c>
      <c r="C511" s="109" t="s">
        <v>564</v>
      </c>
      <c r="D511" s="103" t="s">
        <v>564</v>
      </c>
      <c r="E511" s="103" t="s">
        <v>564</v>
      </c>
      <c r="F511" s="103" t="s">
        <v>564</v>
      </c>
    </row>
    <row r="512" spans="1:9" x14ac:dyDescent="0.2">
      <c r="A512" s="88" t="s">
        <v>646</v>
      </c>
      <c r="B512" s="99">
        <v>487588</v>
      </c>
      <c r="C512" s="99">
        <v>22891</v>
      </c>
      <c r="D512" s="99">
        <v>464697</v>
      </c>
      <c r="E512" s="100">
        <v>807</v>
      </c>
      <c r="F512" s="100">
        <v>486781</v>
      </c>
      <c r="G512" s="105"/>
      <c r="H512" s="105"/>
      <c r="I512" s="105"/>
    </row>
    <row r="513" spans="1:9" x14ac:dyDescent="0.2">
      <c r="A513" s="104" t="s">
        <v>309</v>
      </c>
      <c r="B513" s="102">
        <v>6816</v>
      </c>
      <c r="C513" s="102">
        <v>379</v>
      </c>
      <c r="D513" s="102">
        <v>6437</v>
      </c>
      <c r="E513" s="103">
        <v>0</v>
      </c>
      <c r="F513" s="103">
        <v>6816</v>
      </c>
    </row>
    <row r="514" spans="1:9" x14ac:dyDescent="0.2">
      <c r="A514" s="104" t="s">
        <v>310</v>
      </c>
      <c r="B514" s="102">
        <v>15351</v>
      </c>
      <c r="C514" s="102">
        <v>440</v>
      </c>
      <c r="D514" s="102">
        <v>14911</v>
      </c>
      <c r="E514" s="103">
        <v>0</v>
      </c>
      <c r="F514" s="103">
        <v>15351</v>
      </c>
    </row>
    <row r="515" spans="1:9" x14ac:dyDescent="0.2">
      <c r="A515" s="104" t="s">
        <v>311</v>
      </c>
      <c r="B515" s="102">
        <v>2638</v>
      </c>
      <c r="C515" s="102">
        <v>-33</v>
      </c>
      <c r="D515" s="102">
        <v>2671</v>
      </c>
      <c r="E515" s="103">
        <v>0</v>
      </c>
      <c r="F515" s="103">
        <v>2638</v>
      </c>
    </row>
    <row r="516" spans="1:9" x14ac:dyDescent="0.2">
      <c r="A516" s="104" t="s">
        <v>312</v>
      </c>
      <c r="B516" s="102">
        <v>1350</v>
      </c>
      <c r="C516" s="102">
        <v>10</v>
      </c>
      <c r="D516" s="102">
        <v>1340</v>
      </c>
      <c r="E516" s="103">
        <v>0</v>
      </c>
      <c r="F516" s="103">
        <v>1350</v>
      </c>
    </row>
    <row r="517" spans="1:9" x14ac:dyDescent="0.2">
      <c r="A517" s="104" t="s">
        <v>313</v>
      </c>
      <c r="B517" s="102">
        <v>1232</v>
      </c>
      <c r="C517" s="102">
        <v>94</v>
      </c>
      <c r="D517" s="102">
        <v>1138</v>
      </c>
      <c r="E517" s="103">
        <v>0</v>
      </c>
      <c r="F517" s="103">
        <v>1232</v>
      </c>
    </row>
    <row r="518" spans="1:9" x14ac:dyDescent="0.2">
      <c r="A518" s="104" t="s">
        <v>314</v>
      </c>
      <c r="B518" s="102">
        <v>15010</v>
      </c>
      <c r="C518" s="102">
        <v>1722</v>
      </c>
      <c r="D518" s="102">
        <v>13288</v>
      </c>
      <c r="E518" s="103">
        <v>0</v>
      </c>
      <c r="F518" s="103">
        <v>15010</v>
      </c>
    </row>
    <row r="519" spans="1:9" x14ac:dyDescent="0.2">
      <c r="A519" s="104" t="s">
        <v>21</v>
      </c>
      <c r="B519" s="102">
        <v>445191</v>
      </c>
      <c r="C519" s="102">
        <v>20279</v>
      </c>
      <c r="D519" s="102">
        <v>424912</v>
      </c>
      <c r="E519" s="103">
        <v>807</v>
      </c>
      <c r="F519" s="103">
        <v>444384</v>
      </c>
    </row>
    <row r="520" spans="1:9" x14ac:dyDescent="0.2">
      <c r="A520" s="106" t="s">
        <v>564</v>
      </c>
      <c r="B520" s="102" t="s">
        <v>564</v>
      </c>
      <c r="C520" s="102" t="s">
        <v>564</v>
      </c>
      <c r="D520" s="102" t="s">
        <v>564</v>
      </c>
      <c r="E520" s="103" t="s">
        <v>564</v>
      </c>
      <c r="F520" s="103" t="s">
        <v>564</v>
      </c>
    </row>
    <row r="521" spans="1:9" x14ac:dyDescent="0.2">
      <c r="A521" s="89" t="s">
        <v>564</v>
      </c>
      <c r="B521" s="109" t="s">
        <v>564</v>
      </c>
      <c r="C521" s="109" t="s">
        <v>564</v>
      </c>
      <c r="D521" s="103" t="s">
        <v>564</v>
      </c>
      <c r="E521" s="103" t="s">
        <v>564</v>
      </c>
      <c r="F521" s="103" t="s">
        <v>564</v>
      </c>
    </row>
    <row r="522" spans="1:9" x14ac:dyDescent="0.2">
      <c r="A522" s="88" t="s">
        <v>647</v>
      </c>
      <c r="B522" s="99">
        <v>944971</v>
      </c>
      <c r="C522" s="99">
        <v>28429</v>
      </c>
      <c r="D522" s="99">
        <v>916542</v>
      </c>
      <c r="E522" s="100">
        <v>1025</v>
      </c>
      <c r="F522" s="100">
        <v>943946</v>
      </c>
      <c r="G522" s="105"/>
      <c r="H522" s="105"/>
      <c r="I522" s="105"/>
    </row>
    <row r="523" spans="1:9" x14ac:dyDescent="0.2">
      <c r="A523" s="104" t="s">
        <v>315</v>
      </c>
      <c r="B523" s="102">
        <v>3889</v>
      </c>
      <c r="C523" s="102">
        <v>20</v>
      </c>
      <c r="D523" s="102">
        <v>3869</v>
      </c>
      <c r="E523" s="103">
        <v>0</v>
      </c>
      <c r="F523" s="103">
        <v>3889</v>
      </c>
    </row>
    <row r="524" spans="1:9" x14ac:dyDescent="0.2">
      <c r="A524" s="104" t="s">
        <v>316</v>
      </c>
      <c r="B524" s="102">
        <v>1563</v>
      </c>
      <c r="C524" s="102">
        <v>3</v>
      </c>
      <c r="D524" s="102">
        <v>1560</v>
      </c>
      <c r="E524" s="103">
        <v>0</v>
      </c>
      <c r="F524" s="103">
        <v>1563</v>
      </c>
    </row>
    <row r="525" spans="1:9" x14ac:dyDescent="0.2">
      <c r="A525" s="104" t="s">
        <v>317</v>
      </c>
      <c r="B525" s="109">
        <v>2052</v>
      </c>
      <c r="C525" s="102">
        <v>21</v>
      </c>
      <c r="D525" s="102">
        <v>2031</v>
      </c>
      <c r="E525" s="103">
        <v>0</v>
      </c>
      <c r="F525" s="103">
        <v>2052</v>
      </c>
    </row>
    <row r="526" spans="1:9" x14ac:dyDescent="0.2">
      <c r="A526" s="104" t="s">
        <v>318</v>
      </c>
      <c r="B526" s="109">
        <v>107</v>
      </c>
      <c r="C526" s="102">
        <v>-2</v>
      </c>
      <c r="D526" s="102">
        <v>109</v>
      </c>
      <c r="E526" s="103">
        <v>0</v>
      </c>
      <c r="F526" s="103">
        <v>107</v>
      </c>
    </row>
    <row r="527" spans="1:9" x14ac:dyDescent="0.2">
      <c r="A527" s="104" t="s">
        <v>319</v>
      </c>
      <c r="B527" s="109">
        <v>110679</v>
      </c>
      <c r="C527" s="102">
        <v>2994</v>
      </c>
      <c r="D527" s="102">
        <v>107685</v>
      </c>
      <c r="E527" s="103">
        <v>0</v>
      </c>
      <c r="F527" s="103">
        <v>110679</v>
      </c>
    </row>
    <row r="528" spans="1:9" x14ac:dyDescent="0.2">
      <c r="A528" s="104" t="s">
        <v>320</v>
      </c>
      <c r="B528" s="102">
        <v>35783</v>
      </c>
      <c r="C528" s="102">
        <v>462</v>
      </c>
      <c r="D528" s="102">
        <v>35321</v>
      </c>
      <c r="E528" s="103">
        <v>6</v>
      </c>
      <c r="F528" s="103">
        <v>35777</v>
      </c>
    </row>
    <row r="529" spans="1:6" x14ac:dyDescent="0.2">
      <c r="A529" s="104" t="s">
        <v>321</v>
      </c>
      <c r="B529" s="102">
        <v>12222</v>
      </c>
      <c r="C529" s="102">
        <v>193</v>
      </c>
      <c r="D529" s="102">
        <v>12029</v>
      </c>
      <c r="E529" s="103">
        <v>0</v>
      </c>
      <c r="F529" s="103">
        <v>12222</v>
      </c>
    </row>
    <row r="530" spans="1:6" x14ac:dyDescent="0.2">
      <c r="A530" s="104" t="s">
        <v>322</v>
      </c>
      <c r="B530" s="102">
        <v>4203</v>
      </c>
      <c r="C530" s="102">
        <v>90</v>
      </c>
      <c r="D530" s="102">
        <v>4113</v>
      </c>
      <c r="E530" s="103">
        <v>0</v>
      </c>
      <c r="F530" s="103">
        <v>4203</v>
      </c>
    </row>
    <row r="531" spans="1:6" x14ac:dyDescent="0.2">
      <c r="A531" s="104" t="s">
        <v>323</v>
      </c>
      <c r="B531" s="102">
        <v>1424</v>
      </c>
      <c r="C531" s="102">
        <v>4</v>
      </c>
      <c r="D531" s="102">
        <v>1420</v>
      </c>
      <c r="E531" s="103">
        <v>0</v>
      </c>
      <c r="F531" s="103">
        <v>1424</v>
      </c>
    </row>
    <row r="532" spans="1:6" x14ac:dyDescent="0.2">
      <c r="A532" s="104" t="s">
        <v>324</v>
      </c>
      <c r="B532" s="102">
        <v>5040</v>
      </c>
      <c r="C532" s="102">
        <v>60</v>
      </c>
      <c r="D532" s="102">
        <v>4980</v>
      </c>
      <c r="E532" s="103">
        <v>0</v>
      </c>
      <c r="F532" s="103">
        <v>5040</v>
      </c>
    </row>
    <row r="533" spans="1:6" x14ac:dyDescent="0.2">
      <c r="A533" s="104" t="s">
        <v>325</v>
      </c>
      <c r="B533" s="102">
        <v>80747</v>
      </c>
      <c r="C533" s="102">
        <v>3099</v>
      </c>
      <c r="D533" s="102">
        <v>77648</v>
      </c>
      <c r="E533" s="103">
        <v>0</v>
      </c>
      <c r="F533" s="103">
        <v>80747</v>
      </c>
    </row>
    <row r="534" spans="1:6" x14ac:dyDescent="0.2">
      <c r="A534" s="104" t="s">
        <v>326</v>
      </c>
      <c r="B534" s="102">
        <v>4341</v>
      </c>
      <c r="C534" s="102">
        <v>78</v>
      </c>
      <c r="D534" s="102">
        <v>4263</v>
      </c>
      <c r="E534" s="103">
        <v>0</v>
      </c>
      <c r="F534" s="103">
        <v>4341</v>
      </c>
    </row>
    <row r="535" spans="1:6" x14ac:dyDescent="0.2">
      <c r="A535" s="104" t="s">
        <v>327</v>
      </c>
      <c r="B535" s="102">
        <v>1418</v>
      </c>
      <c r="C535" s="102">
        <v>1</v>
      </c>
      <c r="D535" s="102">
        <v>1417</v>
      </c>
      <c r="E535" s="103">
        <v>0</v>
      </c>
      <c r="F535" s="103">
        <v>1418</v>
      </c>
    </row>
    <row r="536" spans="1:6" x14ac:dyDescent="0.2">
      <c r="A536" s="104" t="s">
        <v>328</v>
      </c>
      <c r="B536" s="102">
        <v>13993</v>
      </c>
      <c r="C536" s="102">
        <v>402</v>
      </c>
      <c r="D536" s="102">
        <v>13591</v>
      </c>
      <c r="E536" s="103">
        <v>0</v>
      </c>
      <c r="F536" s="103">
        <v>13993</v>
      </c>
    </row>
    <row r="537" spans="1:6" x14ac:dyDescent="0.2">
      <c r="A537" s="104" t="s">
        <v>329</v>
      </c>
      <c r="B537" s="102">
        <v>51790</v>
      </c>
      <c r="C537" s="102">
        <v>2711</v>
      </c>
      <c r="D537" s="102">
        <v>49079</v>
      </c>
      <c r="E537" s="103">
        <v>0</v>
      </c>
      <c r="F537" s="103">
        <v>51790</v>
      </c>
    </row>
    <row r="538" spans="1:6" x14ac:dyDescent="0.2">
      <c r="A538" s="104" t="s">
        <v>330</v>
      </c>
      <c r="B538" s="102">
        <v>1438</v>
      </c>
      <c r="C538" s="102">
        <v>11</v>
      </c>
      <c r="D538" s="102">
        <v>1427</v>
      </c>
      <c r="E538" s="103">
        <v>0</v>
      </c>
      <c r="F538" s="103">
        <v>1438</v>
      </c>
    </row>
    <row r="539" spans="1:6" x14ac:dyDescent="0.2">
      <c r="A539" s="104" t="s">
        <v>331</v>
      </c>
      <c r="B539" s="102">
        <v>2152</v>
      </c>
      <c r="C539" s="102">
        <v>31</v>
      </c>
      <c r="D539" s="102">
        <v>2121</v>
      </c>
      <c r="E539" s="103">
        <v>0</v>
      </c>
      <c r="F539" s="103">
        <v>2152</v>
      </c>
    </row>
    <row r="540" spans="1:6" x14ac:dyDescent="0.2">
      <c r="A540" s="104" t="s">
        <v>332</v>
      </c>
      <c r="B540" s="102">
        <v>17103</v>
      </c>
      <c r="C540" s="102">
        <v>219</v>
      </c>
      <c r="D540" s="102">
        <v>16884</v>
      </c>
      <c r="E540" s="103">
        <v>6</v>
      </c>
      <c r="F540" s="103">
        <v>17097</v>
      </c>
    </row>
    <row r="541" spans="1:6" x14ac:dyDescent="0.2">
      <c r="A541" s="104" t="s">
        <v>334</v>
      </c>
      <c r="B541" s="102">
        <v>9412</v>
      </c>
      <c r="C541" s="102">
        <v>66</v>
      </c>
      <c r="D541" s="102">
        <v>9346</v>
      </c>
      <c r="E541" s="103">
        <v>0</v>
      </c>
      <c r="F541" s="103">
        <v>9412</v>
      </c>
    </row>
    <row r="542" spans="1:6" x14ac:dyDescent="0.2">
      <c r="A542" s="104" t="s">
        <v>333</v>
      </c>
      <c r="B542" s="102">
        <v>256681</v>
      </c>
      <c r="C542" s="102">
        <v>11912</v>
      </c>
      <c r="D542" s="102">
        <v>244769</v>
      </c>
      <c r="E542" s="103">
        <v>416</v>
      </c>
      <c r="F542" s="103">
        <v>256265</v>
      </c>
    </row>
    <row r="543" spans="1:6" x14ac:dyDescent="0.2">
      <c r="A543" s="104" t="s">
        <v>335</v>
      </c>
      <c r="B543" s="102">
        <v>18231</v>
      </c>
      <c r="C543" s="102">
        <v>998</v>
      </c>
      <c r="D543" s="102">
        <v>17233</v>
      </c>
      <c r="E543" s="103">
        <v>0</v>
      </c>
      <c r="F543" s="103">
        <v>18231</v>
      </c>
    </row>
    <row r="544" spans="1:6" x14ac:dyDescent="0.2">
      <c r="A544" s="104" t="s">
        <v>336</v>
      </c>
      <c r="B544" s="102">
        <v>5081</v>
      </c>
      <c r="C544" s="102">
        <v>117</v>
      </c>
      <c r="D544" s="102">
        <v>4964</v>
      </c>
      <c r="E544" s="103">
        <v>0</v>
      </c>
      <c r="F544" s="103">
        <v>5081</v>
      </c>
    </row>
    <row r="545" spans="1:9" x14ac:dyDescent="0.2">
      <c r="A545" s="104" t="s">
        <v>337</v>
      </c>
      <c r="B545" s="102">
        <v>24421</v>
      </c>
      <c r="C545" s="102">
        <v>937</v>
      </c>
      <c r="D545" s="102">
        <v>23484</v>
      </c>
      <c r="E545" s="103">
        <v>0</v>
      </c>
      <c r="F545" s="103">
        <v>24421</v>
      </c>
    </row>
    <row r="546" spans="1:9" x14ac:dyDescent="0.2">
      <c r="A546" s="104" t="s">
        <v>338</v>
      </c>
      <c r="B546" s="102">
        <v>6790</v>
      </c>
      <c r="C546" s="102">
        <v>85</v>
      </c>
      <c r="D546" s="102">
        <v>6705</v>
      </c>
      <c r="E546" s="103">
        <v>0</v>
      </c>
      <c r="F546" s="103">
        <v>6790</v>
      </c>
    </row>
    <row r="547" spans="1:9" x14ac:dyDescent="0.2">
      <c r="A547" s="104" t="s">
        <v>21</v>
      </c>
      <c r="B547" s="102">
        <v>274411</v>
      </c>
      <c r="C547" s="102">
        <v>3917</v>
      </c>
      <c r="D547" s="102">
        <v>270494</v>
      </c>
      <c r="E547" s="103">
        <v>597</v>
      </c>
      <c r="F547" s="103">
        <v>273814</v>
      </c>
    </row>
    <row r="548" spans="1:9" x14ac:dyDescent="0.2">
      <c r="A548" s="88" t="s">
        <v>564</v>
      </c>
      <c r="B548" s="102" t="s">
        <v>564</v>
      </c>
      <c r="C548" s="102" t="s">
        <v>564</v>
      </c>
      <c r="D548" s="102" t="s">
        <v>564</v>
      </c>
      <c r="E548" s="103" t="s">
        <v>564</v>
      </c>
      <c r="F548" s="103" t="s">
        <v>564</v>
      </c>
    </row>
    <row r="549" spans="1:9" x14ac:dyDescent="0.2">
      <c r="A549" s="89" t="s">
        <v>564</v>
      </c>
      <c r="B549" s="109" t="s">
        <v>564</v>
      </c>
      <c r="C549" s="109" t="s">
        <v>564</v>
      </c>
      <c r="D549" s="103" t="s">
        <v>564</v>
      </c>
      <c r="E549" s="103" t="s">
        <v>564</v>
      </c>
      <c r="F549" s="103" t="s">
        <v>564</v>
      </c>
    </row>
    <row r="550" spans="1:9" x14ac:dyDescent="0.2">
      <c r="A550" s="88" t="s">
        <v>648</v>
      </c>
      <c r="B550" s="99">
        <v>633052</v>
      </c>
      <c r="C550" s="99">
        <v>30957</v>
      </c>
      <c r="D550" s="99">
        <v>602095</v>
      </c>
      <c r="E550" s="100">
        <v>3033</v>
      </c>
      <c r="F550" s="100">
        <v>630019</v>
      </c>
      <c r="G550" s="105"/>
      <c r="H550" s="105"/>
      <c r="I550" s="105"/>
    </row>
    <row r="551" spans="1:9" x14ac:dyDescent="0.2">
      <c r="A551" s="104" t="s">
        <v>339</v>
      </c>
      <c r="B551" s="102">
        <v>14832</v>
      </c>
      <c r="C551" s="102">
        <v>1325</v>
      </c>
      <c r="D551" s="102">
        <v>13507</v>
      </c>
      <c r="E551" s="103">
        <v>0</v>
      </c>
      <c r="F551" s="103">
        <v>14832</v>
      </c>
    </row>
    <row r="552" spans="1:9" x14ac:dyDescent="0.2">
      <c r="A552" s="104" t="s">
        <v>340</v>
      </c>
      <c r="B552" s="102">
        <v>18205</v>
      </c>
      <c r="C552" s="102">
        <v>907</v>
      </c>
      <c r="D552" s="102">
        <v>17298</v>
      </c>
      <c r="E552" s="103">
        <v>176</v>
      </c>
      <c r="F552" s="103">
        <v>18029</v>
      </c>
    </row>
    <row r="553" spans="1:9" x14ac:dyDescent="0.2">
      <c r="A553" s="104" t="s">
        <v>341</v>
      </c>
      <c r="B553" s="102">
        <v>3786</v>
      </c>
      <c r="C553" s="102">
        <v>898</v>
      </c>
      <c r="D553" s="102">
        <v>2888</v>
      </c>
      <c r="E553" s="103">
        <v>0</v>
      </c>
      <c r="F553" s="103">
        <v>3786</v>
      </c>
    </row>
    <row r="554" spans="1:9" x14ac:dyDescent="0.2">
      <c r="A554" s="104" t="s">
        <v>342</v>
      </c>
      <c r="B554" s="102">
        <v>3974</v>
      </c>
      <c r="C554" s="102">
        <v>257</v>
      </c>
      <c r="D554" s="102">
        <v>3717</v>
      </c>
      <c r="E554" s="103">
        <v>0</v>
      </c>
      <c r="F554" s="103">
        <v>3974</v>
      </c>
    </row>
    <row r="555" spans="1:9" x14ac:dyDescent="0.2">
      <c r="A555" s="104" t="s">
        <v>343</v>
      </c>
      <c r="B555" s="102">
        <v>2387</v>
      </c>
      <c r="C555" s="102">
        <v>132</v>
      </c>
      <c r="D555" s="102">
        <v>2255</v>
      </c>
      <c r="E555" s="103">
        <v>0</v>
      </c>
      <c r="F555" s="103">
        <v>2387</v>
      </c>
    </row>
    <row r="556" spans="1:9" x14ac:dyDescent="0.2">
      <c r="A556" s="104" t="s">
        <v>344</v>
      </c>
      <c r="B556" s="102">
        <v>5741</v>
      </c>
      <c r="C556" s="102">
        <v>115</v>
      </c>
      <c r="D556" s="102">
        <v>5626</v>
      </c>
      <c r="E556" s="103">
        <v>0</v>
      </c>
      <c r="F556" s="103">
        <v>5741</v>
      </c>
    </row>
    <row r="557" spans="1:9" x14ac:dyDescent="0.2">
      <c r="A557" s="104" t="s">
        <v>345</v>
      </c>
      <c r="B557" s="102">
        <v>3004</v>
      </c>
      <c r="C557" s="102">
        <v>12</v>
      </c>
      <c r="D557" s="102">
        <v>2992</v>
      </c>
      <c r="E557" s="103">
        <v>0</v>
      </c>
      <c r="F557" s="103">
        <v>3004</v>
      </c>
    </row>
    <row r="558" spans="1:9" x14ac:dyDescent="0.2">
      <c r="A558" s="104" t="s">
        <v>346</v>
      </c>
      <c r="B558" s="102">
        <v>22660</v>
      </c>
      <c r="C558" s="102">
        <v>2100</v>
      </c>
      <c r="D558" s="102">
        <v>20560</v>
      </c>
      <c r="E558" s="103">
        <v>0</v>
      </c>
      <c r="F558" s="103">
        <v>22660</v>
      </c>
    </row>
    <row r="559" spans="1:9" x14ac:dyDescent="0.2">
      <c r="A559" s="104" t="s">
        <v>347</v>
      </c>
      <c r="B559" s="102">
        <v>234</v>
      </c>
      <c r="C559" s="102">
        <v>4</v>
      </c>
      <c r="D559" s="102">
        <v>230</v>
      </c>
      <c r="E559" s="103">
        <v>0</v>
      </c>
      <c r="F559" s="103">
        <v>234</v>
      </c>
    </row>
    <row r="560" spans="1:9" x14ac:dyDescent="0.2">
      <c r="A560" s="104" t="s">
        <v>348</v>
      </c>
      <c r="B560" s="102">
        <v>254</v>
      </c>
      <c r="C560" s="102">
        <v>0</v>
      </c>
      <c r="D560" s="102">
        <v>254</v>
      </c>
      <c r="E560" s="103">
        <v>0</v>
      </c>
      <c r="F560" s="103">
        <v>254</v>
      </c>
    </row>
    <row r="561" spans="1:9" x14ac:dyDescent="0.2">
      <c r="A561" s="104" t="s">
        <v>349</v>
      </c>
      <c r="B561" s="102">
        <v>5322</v>
      </c>
      <c r="C561" s="102">
        <v>307</v>
      </c>
      <c r="D561" s="102">
        <v>5015</v>
      </c>
      <c r="E561" s="103">
        <v>0</v>
      </c>
      <c r="F561" s="103">
        <v>5322</v>
      </c>
    </row>
    <row r="562" spans="1:9" x14ac:dyDescent="0.2">
      <c r="A562" s="104" t="s">
        <v>350</v>
      </c>
      <c r="B562" s="102">
        <v>1271</v>
      </c>
      <c r="C562" s="102">
        <v>40</v>
      </c>
      <c r="D562" s="102">
        <v>1231</v>
      </c>
      <c r="E562" s="103">
        <v>0</v>
      </c>
      <c r="F562" s="103">
        <v>1271</v>
      </c>
    </row>
    <row r="563" spans="1:9" x14ac:dyDescent="0.2">
      <c r="A563" s="104" t="s">
        <v>352</v>
      </c>
      <c r="B563" s="102">
        <v>101517</v>
      </c>
      <c r="C563" s="102">
        <v>4095</v>
      </c>
      <c r="D563" s="102">
        <v>97422</v>
      </c>
      <c r="E563" s="103">
        <v>0</v>
      </c>
      <c r="F563" s="103">
        <v>101517</v>
      </c>
    </row>
    <row r="564" spans="1:9" x14ac:dyDescent="0.2">
      <c r="A564" s="104" t="s">
        <v>351</v>
      </c>
      <c r="B564" s="102">
        <v>15011</v>
      </c>
      <c r="C564" s="102">
        <v>786</v>
      </c>
      <c r="D564" s="102">
        <v>14225</v>
      </c>
      <c r="E564" s="103">
        <v>0</v>
      </c>
      <c r="F564" s="103">
        <v>15011</v>
      </c>
    </row>
    <row r="565" spans="1:9" x14ac:dyDescent="0.2">
      <c r="A565" s="104" t="s">
        <v>353</v>
      </c>
      <c r="B565" s="102">
        <v>3775</v>
      </c>
      <c r="C565" s="102">
        <v>-42</v>
      </c>
      <c r="D565" s="102">
        <v>3817</v>
      </c>
      <c r="E565" s="103">
        <v>0</v>
      </c>
      <c r="F565" s="103">
        <v>3775</v>
      </c>
    </row>
    <row r="566" spans="1:9" x14ac:dyDescent="0.2">
      <c r="A566" s="104" t="s">
        <v>354</v>
      </c>
      <c r="B566" s="102">
        <v>1623</v>
      </c>
      <c r="C566" s="102">
        <v>61</v>
      </c>
      <c r="D566" s="102">
        <v>1562</v>
      </c>
      <c r="E566" s="103">
        <v>0</v>
      </c>
      <c r="F566" s="103">
        <v>1623</v>
      </c>
    </row>
    <row r="567" spans="1:9" x14ac:dyDescent="0.2">
      <c r="A567" s="104" t="s">
        <v>355</v>
      </c>
      <c r="B567" s="102">
        <v>38085</v>
      </c>
      <c r="C567" s="102">
        <v>4211</v>
      </c>
      <c r="D567" s="102">
        <v>33874</v>
      </c>
      <c r="E567" s="103">
        <v>0</v>
      </c>
      <c r="F567" s="103">
        <v>38085</v>
      </c>
    </row>
    <row r="568" spans="1:9" x14ac:dyDescent="0.2">
      <c r="A568" s="104" t="s">
        <v>589</v>
      </c>
      <c r="B568" s="102">
        <v>391371</v>
      </c>
      <c r="C568" s="102">
        <v>15749</v>
      </c>
      <c r="D568" s="102">
        <v>375622</v>
      </c>
      <c r="E568" s="103">
        <v>2857</v>
      </c>
      <c r="F568" s="103">
        <v>388514</v>
      </c>
    </row>
    <row r="569" spans="1:9" x14ac:dyDescent="0.2">
      <c r="A569" s="106" t="s">
        <v>564</v>
      </c>
      <c r="B569" s="102" t="s">
        <v>564</v>
      </c>
      <c r="C569" s="102" t="s">
        <v>564</v>
      </c>
      <c r="D569" s="102" t="s">
        <v>564</v>
      </c>
      <c r="E569" s="103" t="s">
        <v>564</v>
      </c>
      <c r="F569" s="103" t="s">
        <v>564</v>
      </c>
    </row>
    <row r="570" spans="1:9" x14ac:dyDescent="0.2">
      <c r="A570" s="89" t="s">
        <v>564</v>
      </c>
      <c r="B570" s="109" t="s">
        <v>564</v>
      </c>
      <c r="C570" s="109" t="s">
        <v>564</v>
      </c>
      <c r="D570" s="103" t="s">
        <v>564</v>
      </c>
      <c r="E570" s="103" t="s">
        <v>564</v>
      </c>
      <c r="F570" s="103" t="s">
        <v>564</v>
      </c>
    </row>
    <row r="571" spans="1:9" x14ac:dyDescent="0.2">
      <c r="A571" s="88" t="s">
        <v>649</v>
      </c>
      <c r="B571" s="99">
        <v>72756</v>
      </c>
      <c r="C571" s="99">
        <v>-1608</v>
      </c>
      <c r="D571" s="99">
        <v>74364</v>
      </c>
      <c r="E571" s="100">
        <v>485</v>
      </c>
      <c r="F571" s="100">
        <v>72271</v>
      </c>
      <c r="G571" s="105"/>
      <c r="H571" s="105"/>
      <c r="I571" s="105"/>
    </row>
    <row r="572" spans="1:9" x14ac:dyDescent="0.2">
      <c r="A572" s="104" t="s">
        <v>356</v>
      </c>
      <c r="B572" s="102">
        <v>1540</v>
      </c>
      <c r="C572" s="102">
        <v>-37</v>
      </c>
      <c r="D572" s="102">
        <v>1577</v>
      </c>
      <c r="E572" s="103">
        <v>0</v>
      </c>
      <c r="F572" s="103">
        <v>1540</v>
      </c>
    </row>
    <row r="573" spans="1:9" x14ac:dyDescent="0.2">
      <c r="A573" s="104" t="s">
        <v>357</v>
      </c>
      <c r="B573" s="102">
        <v>1337</v>
      </c>
      <c r="C573" s="102">
        <v>-66</v>
      </c>
      <c r="D573" s="102">
        <v>1403</v>
      </c>
      <c r="E573" s="103">
        <v>0</v>
      </c>
      <c r="F573" s="103">
        <v>1337</v>
      </c>
    </row>
    <row r="574" spans="1:9" x14ac:dyDescent="0.2">
      <c r="A574" s="104" t="s">
        <v>358</v>
      </c>
      <c r="B574" s="102">
        <v>10418</v>
      </c>
      <c r="C574" s="102">
        <v>-140</v>
      </c>
      <c r="D574" s="102">
        <v>10558</v>
      </c>
      <c r="E574" s="103">
        <v>0</v>
      </c>
      <c r="F574" s="103">
        <v>10418</v>
      </c>
    </row>
    <row r="575" spans="1:9" x14ac:dyDescent="0.2">
      <c r="A575" s="104" t="s">
        <v>359</v>
      </c>
      <c r="B575" s="102">
        <v>873</v>
      </c>
      <c r="C575" s="102">
        <v>-39</v>
      </c>
      <c r="D575" s="102">
        <v>912</v>
      </c>
      <c r="E575" s="103">
        <v>0</v>
      </c>
      <c r="F575" s="103">
        <v>873</v>
      </c>
    </row>
    <row r="576" spans="1:9" x14ac:dyDescent="0.2">
      <c r="A576" s="104" t="s">
        <v>360</v>
      </c>
      <c r="B576" s="102">
        <v>712</v>
      </c>
      <c r="C576" s="102">
        <v>11</v>
      </c>
      <c r="D576" s="102">
        <v>701</v>
      </c>
      <c r="E576" s="103">
        <v>0</v>
      </c>
      <c r="F576" s="103">
        <v>712</v>
      </c>
    </row>
    <row r="577" spans="1:9" x14ac:dyDescent="0.2">
      <c r="A577" s="104" t="s">
        <v>21</v>
      </c>
      <c r="B577" s="102">
        <v>57876</v>
      </c>
      <c r="C577" s="102">
        <v>-1337</v>
      </c>
      <c r="D577" s="102">
        <v>59213</v>
      </c>
      <c r="E577" s="103">
        <v>485</v>
      </c>
      <c r="F577" s="103">
        <v>57391</v>
      </c>
    </row>
    <row r="578" spans="1:9" x14ac:dyDescent="0.2">
      <c r="A578" s="88" t="s">
        <v>564</v>
      </c>
      <c r="B578" s="102" t="s">
        <v>564</v>
      </c>
      <c r="C578" s="102" t="s">
        <v>564</v>
      </c>
      <c r="D578" s="102" t="s">
        <v>564</v>
      </c>
      <c r="E578" s="103" t="s">
        <v>564</v>
      </c>
      <c r="F578" s="103" t="s">
        <v>564</v>
      </c>
    </row>
    <row r="579" spans="1:9" x14ac:dyDescent="0.2">
      <c r="A579" s="89" t="s">
        <v>564</v>
      </c>
      <c r="B579" s="109" t="s">
        <v>564</v>
      </c>
      <c r="C579" s="109" t="s">
        <v>564</v>
      </c>
      <c r="D579" s="103" t="s">
        <v>564</v>
      </c>
      <c r="E579" s="103" t="s">
        <v>564</v>
      </c>
      <c r="F579" s="103" t="s">
        <v>564</v>
      </c>
    </row>
    <row r="580" spans="1:9" x14ac:dyDescent="0.2">
      <c r="A580" s="88" t="s">
        <v>650</v>
      </c>
      <c r="B580" s="99">
        <v>213566</v>
      </c>
      <c r="C580" s="99">
        <v>23527</v>
      </c>
      <c r="D580" s="99">
        <v>190039</v>
      </c>
      <c r="E580" s="100">
        <v>180</v>
      </c>
      <c r="F580" s="100">
        <v>213386</v>
      </c>
      <c r="G580" s="105"/>
      <c r="H580" s="105"/>
      <c r="I580" s="105"/>
    </row>
    <row r="581" spans="1:9" x14ac:dyDescent="0.2">
      <c r="A581" s="104" t="s">
        <v>361</v>
      </c>
      <c r="B581" s="102">
        <v>604</v>
      </c>
      <c r="C581" s="102">
        <v>24</v>
      </c>
      <c r="D581" s="102">
        <v>580</v>
      </c>
      <c r="E581" s="103">
        <v>0</v>
      </c>
      <c r="F581" s="103">
        <v>604</v>
      </c>
    </row>
    <row r="582" spans="1:9" x14ac:dyDescent="0.2">
      <c r="A582" s="104" t="s">
        <v>107</v>
      </c>
      <c r="B582" s="102">
        <v>2</v>
      </c>
      <c r="C582" s="102">
        <v>2</v>
      </c>
      <c r="D582" s="102">
        <v>0</v>
      </c>
      <c r="E582" s="103">
        <v>0</v>
      </c>
      <c r="F582" s="103">
        <v>2</v>
      </c>
    </row>
    <row r="583" spans="1:9" x14ac:dyDescent="0.2">
      <c r="A583" s="104" t="s">
        <v>362</v>
      </c>
      <c r="B583" s="102">
        <v>13590</v>
      </c>
      <c r="C583" s="102">
        <v>615</v>
      </c>
      <c r="D583" s="102">
        <v>12975</v>
      </c>
      <c r="E583" s="103">
        <v>0</v>
      </c>
      <c r="F583" s="103">
        <v>13590</v>
      </c>
    </row>
    <row r="584" spans="1:9" x14ac:dyDescent="0.2">
      <c r="A584" s="104" t="s">
        <v>363</v>
      </c>
      <c r="B584" s="102">
        <v>6480</v>
      </c>
      <c r="C584" s="102">
        <v>304</v>
      </c>
      <c r="D584" s="102">
        <v>6176</v>
      </c>
      <c r="E584" s="103">
        <v>0</v>
      </c>
      <c r="F584" s="103">
        <v>6480</v>
      </c>
    </row>
    <row r="585" spans="1:9" x14ac:dyDescent="0.2">
      <c r="A585" s="104" t="s">
        <v>21</v>
      </c>
      <c r="B585" s="102">
        <v>192890</v>
      </c>
      <c r="C585" s="102">
        <v>22582</v>
      </c>
      <c r="D585" s="102">
        <v>170308</v>
      </c>
      <c r="E585" s="103">
        <v>180</v>
      </c>
      <c r="F585" s="103">
        <v>192710</v>
      </c>
    </row>
    <row r="586" spans="1:9" x14ac:dyDescent="0.2">
      <c r="A586" s="106" t="s">
        <v>564</v>
      </c>
      <c r="B586" s="102" t="s">
        <v>564</v>
      </c>
      <c r="C586" s="102" t="s">
        <v>564</v>
      </c>
      <c r="D586" s="102" t="s">
        <v>564</v>
      </c>
      <c r="E586" s="103" t="s">
        <v>564</v>
      </c>
      <c r="F586" s="103" t="s">
        <v>564</v>
      </c>
    </row>
    <row r="587" spans="1:9" x14ac:dyDescent="0.2">
      <c r="A587" s="89" t="s">
        <v>564</v>
      </c>
      <c r="B587" s="109" t="s">
        <v>564</v>
      </c>
      <c r="C587" s="109" t="s">
        <v>564</v>
      </c>
      <c r="D587" s="103" t="s">
        <v>564</v>
      </c>
      <c r="E587" s="103" t="s">
        <v>564</v>
      </c>
      <c r="F587" s="103" t="s">
        <v>564</v>
      </c>
    </row>
    <row r="588" spans="1:9" x14ac:dyDescent="0.2">
      <c r="A588" s="111" t="s">
        <v>651</v>
      </c>
      <c r="B588" s="99">
        <v>287749</v>
      </c>
      <c r="C588" s="99">
        <v>9960</v>
      </c>
      <c r="D588" s="99">
        <v>277789</v>
      </c>
      <c r="E588" s="100">
        <v>125</v>
      </c>
      <c r="F588" s="100">
        <v>287624</v>
      </c>
      <c r="G588" s="105"/>
      <c r="H588" s="105"/>
      <c r="I588" s="105"/>
    </row>
    <row r="589" spans="1:9" x14ac:dyDescent="0.2">
      <c r="A589" s="104" t="s">
        <v>364</v>
      </c>
      <c r="B589" s="102">
        <v>42119</v>
      </c>
      <c r="C589" s="102">
        <v>529</v>
      </c>
      <c r="D589" s="102">
        <v>41590</v>
      </c>
      <c r="E589" s="103">
        <v>32</v>
      </c>
      <c r="F589" s="103">
        <v>42087</v>
      </c>
    </row>
    <row r="590" spans="1:9" x14ac:dyDescent="0.2">
      <c r="A590" s="104" t="s">
        <v>365</v>
      </c>
      <c r="B590" s="102">
        <v>174132</v>
      </c>
      <c r="C590" s="102">
        <v>9529</v>
      </c>
      <c r="D590" s="102">
        <v>164603</v>
      </c>
      <c r="E590" s="103">
        <v>6</v>
      </c>
      <c r="F590" s="103">
        <v>174126</v>
      </c>
    </row>
    <row r="591" spans="1:9" x14ac:dyDescent="0.2">
      <c r="A591" s="104" t="s">
        <v>366</v>
      </c>
      <c r="B591" s="102">
        <v>597</v>
      </c>
      <c r="C591" s="102">
        <v>7</v>
      </c>
      <c r="D591" s="102">
        <v>590</v>
      </c>
      <c r="E591" s="103">
        <v>0</v>
      </c>
      <c r="F591" s="103">
        <v>597</v>
      </c>
    </row>
    <row r="592" spans="1:9" x14ac:dyDescent="0.2">
      <c r="A592" s="104" t="s">
        <v>21</v>
      </c>
      <c r="B592" s="102">
        <v>70901</v>
      </c>
      <c r="C592" s="102">
        <v>-105</v>
      </c>
      <c r="D592" s="102">
        <v>71006</v>
      </c>
      <c r="E592" s="103">
        <v>87</v>
      </c>
      <c r="F592" s="103">
        <v>70814</v>
      </c>
    </row>
    <row r="593" spans="1:9" x14ac:dyDescent="0.2">
      <c r="A593" s="111" t="s">
        <v>564</v>
      </c>
      <c r="B593" s="102" t="s">
        <v>564</v>
      </c>
      <c r="C593" s="102" t="s">
        <v>564</v>
      </c>
      <c r="D593" s="102" t="s">
        <v>564</v>
      </c>
      <c r="E593" s="103" t="s">
        <v>564</v>
      </c>
      <c r="F593" s="103" t="s">
        <v>564</v>
      </c>
    </row>
    <row r="594" spans="1:9" x14ac:dyDescent="0.2">
      <c r="A594" s="89" t="s">
        <v>564</v>
      </c>
      <c r="B594" s="109" t="s">
        <v>564</v>
      </c>
      <c r="C594" s="109" t="s">
        <v>564</v>
      </c>
      <c r="D594" s="103" t="s">
        <v>564</v>
      </c>
      <c r="E594" s="103" t="s">
        <v>564</v>
      </c>
      <c r="F594" s="103" t="s">
        <v>564</v>
      </c>
    </row>
    <row r="595" spans="1:9" x14ac:dyDescent="0.2">
      <c r="A595" s="88" t="s">
        <v>652</v>
      </c>
      <c r="B595" s="99">
        <v>162925</v>
      </c>
      <c r="C595" s="99">
        <v>11553</v>
      </c>
      <c r="D595" s="99">
        <v>151372</v>
      </c>
      <c r="E595" s="100">
        <v>5456</v>
      </c>
      <c r="F595" s="100">
        <v>157469</v>
      </c>
      <c r="G595" s="105"/>
      <c r="H595" s="105"/>
      <c r="I595" s="105"/>
    </row>
    <row r="596" spans="1:9" x14ac:dyDescent="0.2">
      <c r="A596" s="104" t="s">
        <v>367</v>
      </c>
      <c r="B596" s="102">
        <v>5832</v>
      </c>
      <c r="C596" s="102">
        <v>69</v>
      </c>
      <c r="D596" s="102">
        <v>5763</v>
      </c>
      <c r="E596" s="103">
        <v>0</v>
      </c>
      <c r="F596" s="103">
        <v>5832</v>
      </c>
    </row>
    <row r="597" spans="1:9" x14ac:dyDescent="0.2">
      <c r="A597" s="104" t="s">
        <v>368</v>
      </c>
      <c r="B597" s="102">
        <v>563</v>
      </c>
      <c r="C597" s="102">
        <v>30</v>
      </c>
      <c r="D597" s="102">
        <v>533</v>
      </c>
      <c r="E597" s="103">
        <v>0</v>
      </c>
      <c r="F597" s="103">
        <v>563</v>
      </c>
    </row>
    <row r="598" spans="1:9" x14ac:dyDescent="0.2">
      <c r="A598" s="104" t="s">
        <v>369</v>
      </c>
      <c r="B598" s="102">
        <v>9425</v>
      </c>
      <c r="C598" s="102">
        <v>599</v>
      </c>
      <c r="D598" s="102">
        <v>8826</v>
      </c>
      <c r="E598" s="103">
        <v>80</v>
      </c>
      <c r="F598" s="103">
        <v>9345</v>
      </c>
    </row>
    <row r="599" spans="1:9" x14ac:dyDescent="0.2">
      <c r="A599" s="104" t="s">
        <v>21</v>
      </c>
      <c r="B599" s="102">
        <v>147105</v>
      </c>
      <c r="C599" s="102">
        <v>10855</v>
      </c>
      <c r="D599" s="102">
        <v>136250</v>
      </c>
      <c r="E599" s="103">
        <v>5376</v>
      </c>
      <c r="F599" s="103">
        <v>141729</v>
      </c>
    </row>
    <row r="600" spans="1:9" x14ac:dyDescent="0.2">
      <c r="A600" s="106" t="s">
        <v>564</v>
      </c>
      <c r="B600" s="102" t="s">
        <v>564</v>
      </c>
      <c r="C600" s="102" t="s">
        <v>564</v>
      </c>
      <c r="D600" s="102" t="s">
        <v>564</v>
      </c>
      <c r="E600" s="103" t="s">
        <v>564</v>
      </c>
      <c r="F600" s="103" t="s">
        <v>564</v>
      </c>
    </row>
    <row r="601" spans="1:9" x14ac:dyDescent="0.2">
      <c r="A601" s="89" t="s">
        <v>564</v>
      </c>
      <c r="B601" s="109" t="s">
        <v>564</v>
      </c>
      <c r="C601" s="109" t="s">
        <v>564</v>
      </c>
      <c r="D601" s="103" t="s">
        <v>564</v>
      </c>
      <c r="E601" s="103" t="s">
        <v>564</v>
      </c>
      <c r="F601" s="103" t="s">
        <v>564</v>
      </c>
    </row>
    <row r="602" spans="1:9" x14ac:dyDescent="0.2">
      <c r="A602" s="88" t="s">
        <v>653</v>
      </c>
      <c r="B602" s="99">
        <v>392090</v>
      </c>
      <c r="C602" s="99">
        <v>12642</v>
      </c>
      <c r="D602" s="99">
        <v>379448</v>
      </c>
      <c r="E602" s="100">
        <v>6</v>
      </c>
      <c r="F602" s="100">
        <v>392084</v>
      </c>
      <c r="G602" s="105"/>
      <c r="H602" s="105"/>
      <c r="I602" s="105"/>
    </row>
    <row r="603" spans="1:9" x14ac:dyDescent="0.2">
      <c r="A603" s="104" t="s">
        <v>196</v>
      </c>
      <c r="B603" s="102">
        <v>4467</v>
      </c>
      <c r="C603" s="102">
        <v>-23</v>
      </c>
      <c r="D603" s="102">
        <v>4490</v>
      </c>
      <c r="E603" s="103">
        <v>0</v>
      </c>
      <c r="F603" s="103">
        <v>4467</v>
      </c>
    </row>
    <row r="604" spans="1:9" x14ac:dyDescent="0.2">
      <c r="A604" s="104" t="s">
        <v>370</v>
      </c>
      <c r="B604" s="102">
        <v>62235</v>
      </c>
      <c r="C604" s="102">
        <v>4878</v>
      </c>
      <c r="D604" s="102">
        <v>57357</v>
      </c>
      <c r="E604" s="103">
        <v>0</v>
      </c>
      <c r="F604" s="103">
        <v>62235</v>
      </c>
    </row>
    <row r="605" spans="1:9" x14ac:dyDescent="0.2">
      <c r="A605" s="104" t="s">
        <v>371</v>
      </c>
      <c r="B605" s="102">
        <v>52905</v>
      </c>
      <c r="C605" s="102">
        <v>988</v>
      </c>
      <c r="D605" s="102">
        <v>51917</v>
      </c>
      <c r="E605" s="103">
        <v>6</v>
      </c>
      <c r="F605" s="103">
        <v>52899</v>
      </c>
    </row>
    <row r="606" spans="1:9" x14ac:dyDescent="0.2">
      <c r="A606" s="104" t="s">
        <v>372</v>
      </c>
      <c r="B606" s="102">
        <v>21418</v>
      </c>
      <c r="C606" s="102">
        <v>670</v>
      </c>
      <c r="D606" s="102">
        <v>20748</v>
      </c>
      <c r="E606" s="103">
        <v>0</v>
      </c>
      <c r="F606" s="103">
        <v>21418</v>
      </c>
    </row>
    <row r="607" spans="1:9" x14ac:dyDescent="0.2">
      <c r="A607" s="104" t="s">
        <v>21</v>
      </c>
      <c r="B607" s="102">
        <v>251065</v>
      </c>
      <c r="C607" s="102">
        <v>6129</v>
      </c>
      <c r="D607" s="102">
        <v>244936</v>
      </c>
      <c r="E607" s="103">
        <v>0</v>
      </c>
      <c r="F607" s="103">
        <v>251065</v>
      </c>
    </row>
    <row r="608" spans="1:9" x14ac:dyDescent="0.2">
      <c r="A608" s="89" t="s">
        <v>564</v>
      </c>
      <c r="B608" s="102" t="s">
        <v>564</v>
      </c>
      <c r="C608" s="102" t="s">
        <v>564</v>
      </c>
      <c r="D608" s="102" t="s">
        <v>564</v>
      </c>
      <c r="E608" s="103" t="s">
        <v>564</v>
      </c>
      <c r="F608" s="103" t="s">
        <v>564</v>
      </c>
    </row>
    <row r="609" spans="1:9" x14ac:dyDescent="0.2">
      <c r="A609" s="89" t="s">
        <v>564</v>
      </c>
      <c r="B609" s="109" t="s">
        <v>564</v>
      </c>
      <c r="C609" s="109" t="s">
        <v>564</v>
      </c>
      <c r="D609" s="103" t="s">
        <v>564</v>
      </c>
      <c r="E609" s="103" t="s">
        <v>564</v>
      </c>
      <c r="F609" s="103" t="s">
        <v>564</v>
      </c>
    </row>
    <row r="610" spans="1:9" x14ac:dyDescent="0.2">
      <c r="A610" s="88" t="s">
        <v>654</v>
      </c>
      <c r="B610" s="99">
        <v>442903</v>
      </c>
      <c r="C610" s="99">
        <v>20185</v>
      </c>
      <c r="D610" s="99">
        <v>422718</v>
      </c>
      <c r="E610" s="100">
        <v>88</v>
      </c>
      <c r="F610" s="100">
        <v>442815</v>
      </c>
      <c r="G610" s="105"/>
      <c r="H610" s="105"/>
      <c r="I610" s="105"/>
    </row>
    <row r="611" spans="1:9" x14ac:dyDescent="0.2">
      <c r="A611" s="104" t="s">
        <v>373</v>
      </c>
      <c r="B611" s="102">
        <v>43325</v>
      </c>
      <c r="C611" s="102">
        <v>1829</v>
      </c>
      <c r="D611" s="102">
        <v>41496</v>
      </c>
      <c r="E611" s="103">
        <v>0</v>
      </c>
      <c r="F611" s="103">
        <v>43325</v>
      </c>
    </row>
    <row r="612" spans="1:9" x14ac:dyDescent="0.2">
      <c r="A612" s="104" t="s">
        <v>374</v>
      </c>
      <c r="B612" s="102">
        <v>27614</v>
      </c>
      <c r="C612" s="102">
        <v>1373</v>
      </c>
      <c r="D612" s="102">
        <v>26241</v>
      </c>
      <c r="E612" s="103">
        <v>6</v>
      </c>
      <c r="F612" s="103">
        <v>27608</v>
      </c>
    </row>
    <row r="613" spans="1:9" x14ac:dyDescent="0.2">
      <c r="A613" s="104" t="s">
        <v>375</v>
      </c>
      <c r="B613" s="102">
        <v>15905</v>
      </c>
      <c r="C613" s="102">
        <v>2083</v>
      </c>
      <c r="D613" s="102">
        <v>13822</v>
      </c>
      <c r="E613" s="103">
        <v>0</v>
      </c>
      <c r="F613" s="103">
        <v>15905</v>
      </c>
    </row>
    <row r="614" spans="1:9" x14ac:dyDescent="0.2">
      <c r="A614" s="104" t="s">
        <v>376</v>
      </c>
      <c r="B614" s="102">
        <v>13974</v>
      </c>
      <c r="C614" s="102">
        <v>317</v>
      </c>
      <c r="D614" s="102">
        <v>13657</v>
      </c>
      <c r="E614" s="103">
        <v>0</v>
      </c>
      <c r="F614" s="103">
        <v>13974</v>
      </c>
    </row>
    <row r="615" spans="1:9" x14ac:dyDescent="0.2">
      <c r="A615" s="104" t="s">
        <v>377</v>
      </c>
      <c r="B615" s="102">
        <v>36819</v>
      </c>
      <c r="C615" s="102">
        <v>3477</v>
      </c>
      <c r="D615" s="102">
        <v>33342</v>
      </c>
      <c r="E615" s="103">
        <v>0</v>
      </c>
      <c r="F615" s="103">
        <v>36819</v>
      </c>
    </row>
    <row r="616" spans="1:9" x14ac:dyDescent="0.2">
      <c r="A616" s="104" t="s">
        <v>378</v>
      </c>
      <c r="B616" s="102">
        <v>56900</v>
      </c>
      <c r="C616" s="102">
        <v>3330</v>
      </c>
      <c r="D616" s="102">
        <v>53570</v>
      </c>
      <c r="E616" s="103">
        <v>18</v>
      </c>
      <c r="F616" s="103">
        <v>56882</v>
      </c>
    </row>
    <row r="617" spans="1:9" x14ac:dyDescent="0.2">
      <c r="A617" s="104" t="s">
        <v>379</v>
      </c>
      <c r="B617" s="102">
        <v>34901</v>
      </c>
      <c r="C617" s="102">
        <v>1619</v>
      </c>
      <c r="D617" s="102">
        <v>33282</v>
      </c>
      <c r="E617" s="103">
        <v>0</v>
      </c>
      <c r="F617" s="103">
        <v>34901</v>
      </c>
    </row>
    <row r="618" spans="1:9" x14ac:dyDescent="0.2">
      <c r="A618" s="104" t="s">
        <v>21</v>
      </c>
      <c r="B618" s="102">
        <v>213465</v>
      </c>
      <c r="C618" s="102">
        <v>6157</v>
      </c>
      <c r="D618" s="102">
        <v>207308</v>
      </c>
      <c r="E618" s="103">
        <v>64</v>
      </c>
      <c r="F618" s="103">
        <v>213401</v>
      </c>
    </row>
    <row r="619" spans="1:9" x14ac:dyDescent="0.2">
      <c r="A619" s="106" t="s">
        <v>564</v>
      </c>
      <c r="B619" s="102" t="s">
        <v>564</v>
      </c>
      <c r="C619" s="102" t="s">
        <v>564</v>
      </c>
      <c r="D619" s="102" t="s">
        <v>564</v>
      </c>
      <c r="E619" s="103" t="s">
        <v>564</v>
      </c>
      <c r="F619" s="103" t="s">
        <v>564</v>
      </c>
    </row>
    <row r="620" spans="1:9" x14ac:dyDescent="0.2">
      <c r="A620" s="89" t="s">
        <v>564</v>
      </c>
      <c r="B620" s="109" t="s">
        <v>564</v>
      </c>
      <c r="C620" s="109" t="s">
        <v>564</v>
      </c>
      <c r="D620" s="103" t="s">
        <v>564</v>
      </c>
      <c r="E620" s="103" t="s">
        <v>564</v>
      </c>
      <c r="F620" s="103" t="s">
        <v>564</v>
      </c>
    </row>
    <row r="621" spans="1:9" x14ac:dyDescent="0.2">
      <c r="A621" s="88" t="s">
        <v>655</v>
      </c>
      <c r="B621" s="99">
        <v>115657</v>
      </c>
      <c r="C621" s="99">
        <v>22237</v>
      </c>
      <c r="D621" s="99">
        <v>93420</v>
      </c>
      <c r="E621" s="100">
        <v>8528</v>
      </c>
      <c r="F621" s="100">
        <v>107129</v>
      </c>
      <c r="G621" s="105"/>
      <c r="H621" s="105"/>
      <c r="I621" s="105"/>
    </row>
    <row r="622" spans="1:9" x14ac:dyDescent="0.2">
      <c r="A622" s="104" t="s">
        <v>380</v>
      </c>
      <c r="B622" s="102">
        <v>2459</v>
      </c>
      <c r="C622" s="102">
        <v>41</v>
      </c>
      <c r="D622" s="102">
        <v>2418</v>
      </c>
      <c r="E622" s="103">
        <v>0</v>
      </c>
      <c r="F622" s="103">
        <v>2459</v>
      </c>
    </row>
    <row r="623" spans="1:9" x14ac:dyDescent="0.2">
      <c r="A623" s="104" t="s">
        <v>381</v>
      </c>
      <c r="B623" s="102">
        <v>981</v>
      </c>
      <c r="C623" s="102">
        <v>-7</v>
      </c>
      <c r="D623" s="102">
        <v>988</v>
      </c>
      <c r="E623" s="103">
        <v>0</v>
      </c>
      <c r="F623" s="103">
        <v>981</v>
      </c>
    </row>
    <row r="624" spans="1:9" x14ac:dyDescent="0.2">
      <c r="A624" s="104" t="s">
        <v>382</v>
      </c>
      <c r="B624" s="102">
        <v>694</v>
      </c>
      <c r="C624" s="102">
        <v>-9</v>
      </c>
      <c r="D624" s="102">
        <v>703</v>
      </c>
      <c r="E624" s="103">
        <v>0</v>
      </c>
      <c r="F624" s="103">
        <v>694</v>
      </c>
    </row>
    <row r="625" spans="1:9" x14ac:dyDescent="0.2">
      <c r="A625" s="104" t="s">
        <v>383</v>
      </c>
      <c r="B625" s="102">
        <v>768</v>
      </c>
      <c r="C625" s="102">
        <v>-17</v>
      </c>
      <c r="D625" s="102">
        <v>785</v>
      </c>
      <c r="E625" s="103">
        <v>0</v>
      </c>
      <c r="F625" s="103">
        <v>768</v>
      </c>
    </row>
    <row r="626" spans="1:9" x14ac:dyDescent="0.2">
      <c r="A626" s="104" t="s">
        <v>384</v>
      </c>
      <c r="B626" s="102">
        <v>7473</v>
      </c>
      <c r="C626" s="102">
        <v>764</v>
      </c>
      <c r="D626" s="102">
        <v>6709</v>
      </c>
      <c r="E626" s="103">
        <v>0</v>
      </c>
      <c r="F626" s="103">
        <v>7473</v>
      </c>
    </row>
    <row r="627" spans="1:9" x14ac:dyDescent="0.2">
      <c r="A627" s="104" t="s">
        <v>21</v>
      </c>
      <c r="B627" s="102">
        <v>103282</v>
      </c>
      <c r="C627" s="102">
        <v>21465</v>
      </c>
      <c r="D627" s="102">
        <v>81817</v>
      </c>
      <c r="E627" s="103">
        <v>8528</v>
      </c>
      <c r="F627" s="103">
        <v>94754</v>
      </c>
    </row>
    <row r="628" spans="1:9" x14ac:dyDescent="0.2">
      <c r="A628" s="88" t="s">
        <v>564</v>
      </c>
      <c r="B628" s="102" t="s">
        <v>564</v>
      </c>
      <c r="C628" s="102" t="s">
        <v>564</v>
      </c>
      <c r="D628" s="102" t="s">
        <v>564</v>
      </c>
      <c r="E628" s="103" t="s">
        <v>564</v>
      </c>
      <c r="F628" s="103" t="s">
        <v>564</v>
      </c>
    </row>
    <row r="629" spans="1:9" x14ac:dyDescent="0.2">
      <c r="A629" s="89" t="s">
        <v>564</v>
      </c>
      <c r="B629" s="109" t="s">
        <v>564</v>
      </c>
      <c r="C629" s="109" t="s">
        <v>564</v>
      </c>
      <c r="D629" s="103" t="s">
        <v>564</v>
      </c>
      <c r="E629" s="103" t="s">
        <v>564</v>
      </c>
      <c r="F629" s="103" t="s">
        <v>564</v>
      </c>
    </row>
    <row r="630" spans="1:9" x14ac:dyDescent="0.2">
      <c r="A630" s="88" t="s">
        <v>656</v>
      </c>
      <c r="B630" s="99">
        <v>44452</v>
      </c>
      <c r="C630" s="99">
        <v>2901</v>
      </c>
      <c r="D630" s="99">
        <v>41551</v>
      </c>
      <c r="E630" s="100">
        <v>2920</v>
      </c>
      <c r="F630" s="100">
        <v>41532</v>
      </c>
      <c r="G630" s="105"/>
      <c r="H630" s="105"/>
      <c r="I630" s="105"/>
    </row>
    <row r="631" spans="1:9" x14ac:dyDescent="0.2">
      <c r="A631" s="104" t="s">
        <v>385</v>
      </c>
      <c r="B631" s="102">
        <v>687</v>
      </c>
      <c r="C631" s="102">
        <v>-25</v>
      </c>
      <c r="D631" s="102">
        <v>712</v>
      </c>
      <c r="E631" s="103">
        <v>0</v>
      </c>
      <c r="F631" s="103">
        <v>687</v>
      </c>
    </row>
    <row r="632" spans="1:9" x14ac:dyDescent="0.2">
      <c r="A632" s="104" t="s">
        <v>386</v>
      </c>
      <c r="B632" s="102">
        <v>6853</v>
      </c>
      <c r="C632" s="102">
        <v>3</v>
      </c>
      <c r="D632" s="102">
        <v>6850</v>
      </c>
      <c r="E632" s="103">
        <v>0</v>
      </c>
      <c r="F632" s="103">
        <v>6853</v>
      </c>
    </row>
    <row r="633" spans="1:9" x14ac:dyDescent="0.2">
      <c r="A633" s="104" t="s">
        <v>21</v>
      </c>
      <c r="B633" s="102">
        <v>36912</v>
      </c>
      <c r="C633" s="102">
        <v>2923</v>
      </c>
      <c r="D633" s="102">
        <v>33989</v>
      </c>
      <c r="E633" s="103">
        <v>2920</v>
      </c>
      <c r="F633" s="103">
        <v>33992</v>
      </c>
    </row>
    <row r="634" spans="1:9" x14ac:dyDescent="0.2">
      <c r="A634" s="106" t="s">
        <v>564</v>
      </c>
      <c r="B634" s="102" t="s">
        <v>564</v>
      </c>
      <c r="C634" s="102" t="s">
        <v>564</v>
      </c>
      <c r="D634" s="102" t="s">
        <v>564</v>
      </c>
      <c r="E634" s="103" t="s">
        <v>564</v>
      </c>
      <c r="F634" s="103" t="s">
        <v>564</v>
      </c>
    </row>
    <row r="635" spans="1:9" x14ac:dyDescent="0.2">
      <c r="A635" s="89" t="s">
        <v>564</v>
      </c>
      <c r="B635" s="109" t="s">
        <v>564</v>
      </c>
      <c r="C635" s="109" t="s">
        <v>564</v>
      </c>
      <c r="D635" s="103" t="s">
        <v>564</v>
      </c>
      <c r="E635" s="103" t="s">
        <v>564</v>
      </c>
      <c r="F635" s="103" t="s">
        <v>564</v>
      </c>
    </row>
    <row r="636" spans="1:9" x14ac:dyDescent="0.2">
      <c r="A636" s="88" t="s">
        <v>657</v>
      </c>
      <c r="B636" s="99">
        <v>22824</v>
      </c>
      <c r="C636" s="99">
        <v>254</v>
      </c>
      <c r="D636" s="99">
        <v>22570</v>
      </c>
      <c r="E636" s="100">
        <v>3058</v>
      </c>
      <c r="F636" s="100">
        <v>19766</v>
      </c>
      <c r="G636" s="105"/>
      <c r="H636" s="105"/>
      <c r="I636" s="105"/>
    </row>
    <row r="637" spans="1:9" x14ac:dyDescent="0.2">
      <c r="A637" s="104" t="s">
        <v>387</v>
      </c>
      <c r="B637" s="102">
        <v>7016</v>
      </c>
      <c r="C637" s="102">
        <v>-1</v>
      </c>
      <c r="D637" s="102">
        <v>7017</v>
      </c>
      <c r="E637" s="103">
        <v>0</v>
      </c>
      <c r="F637" s="103">
        <v>7016</v>
      </c>
    </row>
    <row r="638" spans="1:9" x14ac:dyDescent="0.2">
      <c r="A638" s="104" t="s">
        <v>21</v>
      </c>
      <c r="B638" s="102">
        <v>15808</v>
      </c>
      <c r="C638" s="102">
        <v>255</v>
      </c>
      <c r="D638" s="102">
        <v>15553</v>
      </c>
      <c r="E638" s="103">
        <v>3058</v>
      </c>
      <c r="F638" s="103">
        <v>12750</v>
      </c>
    </row>
    <row r="639" spans="1:9" x14ac:dyDescent="0.2">
      <c r="A639" s="106" t="s">
        <v>564</v>
      </c>
      <c r="B639" s="102" t="s">
        <v>564</v>
      </c>
      <c r="C639" s="102" t="s">
        <v>564</v>
      </c>
      <c r="D639" s="102" t="s">
        <v>564</v>
      </c>
      <c r="E639" s="103" t="s">
        <v>564</v>
      </c>
      <c r="F639" s="103" t="s">
        <v>564</v>
      </c>
    </row>
    <row r="640" spans="1:9" x14ac:dyDescent="0.2">
      <c r="A640" s="89" t="s">
        <v>564</v>
      </c>
      <c r="B640" s="109" t="s">
        <v>564</v>
      </c>
      <c r="C640" s="109" t="s">
        <v>564</v>
      </c>
      <c r="D640" s="103" t="s">
        <v>564</v>
      </c>
      <c r="E640" s="103" t="s">
        <v>564</v>
      </c>
      <c r="F640" s="103" t="s">
        <v>564</v>
      </c>
    </row>
    <row r="641" spans="1:9" x14ac:dyDescent="0.2">
      <c r="A641" s="88" t="s">
        <v>658</v>
      </c>
      <c r="B641" s="99">
        <v>15918</v>
      </c>
      <c r="C641" s="99">
        <v>383</v>
      </c>
      <c r="D641" s="99">
        <v>15535</v>
      </c>
      <c r="E641" s="100">
        <v>4903</v>
      </c>
      <c r="F641" s="100">
        <v>11015</v>
      </c>
      <c r="G641" s="105"/>
      <c r="H641" s="105"/>
      <c r="I641" s="105"/>
    </row>
    <row r="642" spans="1:9" x14ac:dyDescent="0.2">
      <c r="A642" s="104" t="s">
        <v>388</v>
      </c>
      <c r="B642" s="102">
        <v>1831</v>
      </c>
      <c r="C642" s="102">
        <v>-66</v>
      </c>
      <c r="D642" s="102">
        <v>1897</v>
      </c>
      <c r="E642" s="103">
        <v>0</v>
      </c>
      <c r="F642" s="103">
        <v>1831</v>
      </c>
    </row>
    <row r="643" spans="1:9" x14ac:dyDescent="0.2">
      <c r="A643" s="104" t="s">
        <v>389</v>
      </c>
      <c r="B643" s="102">
        <v>252</v>
      </c>
      <c r="C643" s="102">
        <v>-3</v>
      </c>
      <c r="D643" s="102">
        <v>255</v>
      </c>
      <c r="E643" s="103">
        <v>0</v>
      </c>
      <c r="F643" s="103">
        <v>252</v>
      </c>
    </row>
    <row r="644" spans="1:9" x14ac:dyDescent="0.2">
      <c r="A644" s="104" t="s">
        <v>596</v>
      </c>
      <c r="B644" s="102">
        <v>386</v>
      </c>
      <c r="C644" s="102">
        <v>-21</v>
      </c>
      <c r="D644" s="102">
        <v>407</v>
      </c>
      <c r="E644" s="103">
        <v>0</v>
      </c>
      <c r="F644" s="103">
        <v>386</v>
      </c>
    </row>
    <row r="645" spans="1:9" x14ac:dyDescent="0.2">
      <c r="A645" s="104" t="s">
        <v>589</v>
      </c>
      <c r="B645" s="102">
        <v>13449</v>
      </c>
      <c r="C645" s="102">
        <v>473</v>
      </c>
      <c r="D645" s="102">
        <v>12976</v>
      </c>
      <c r="E645" s="103">
        <v>4903</v>
      </c>
      <c r="F645" s="103">
        <v>8546</v>
      </c>
    </row>
    <row r="646" spans="1:9" x14ac:dyDescent="0.2">
      <c r="A646" s="106" t="s">
        <v>564</v>
      </c>
      <c r="B646" s="102" t="s">
        <v>564</v>
      </c>
      <c r="C646" s="102" t="s">
        <v>564</v>
      </c>
      <c r="D646" s="102" t="s">
        <v>564</v>
      </c>
      <c r="E646" s="103" t="s">
        <v>564</v>
      </c>
      <c r="F646" s="103" t="s">
        <v>564</v>
      </c>
    </row>
    <row r="647" spans="1:9" x14ac:dyDescent="0.2">
      <c r="A647" s="89" t="s">
        <v>564</v>
      </c>
      <c r="B647" s="109" t="s">
        <v>564</v>
      </c>
      <c r="C647" s="109" t="s">
        <v>564</v>
      </c>
      <c r="D647" s="103" t="s">
        <v>564</v>
      </c>
      <c r="E647" s="103" t="s">
        <v>564</v>
      </c>
      <c r="F647" s="103" t="s">
        <v>564</v>
      </c>
    </row>
    <row r="648" spans="1:9" x14ac:dyDescent="0.2">
      <c r="A648" s="88" t="s">
        <v>659</v>
      </c>
      <c r="B648" s="99">
        <v>510494</v>
      </c>
      <c r="C648" s="99">
        <v>15901</v>
      </c>
      <c r="D648" s="99">
        <v>494593</v>
      </c>
      <c r="E648" s="100">
        <v>1932</v>
      </c>
      <c r="F648" s="100">
        <v>508562</v>
      </c>
      <c r="G648" s="105"/>
      <c r="H648" s="105"/>
      <c r="I648" s="105"/>
    </row>
    <row r="649" spans="1:9" x14ac:dyDescent="0.2">
      <c r="A649" s="104" t="s">
        <v>390</v>
      </c>
      <c r="B649" s="102">
        <v>63534</v>
      </c>
      <c r="C649" s="102">
        <v>2529</v>
      </c>
      <c r="D649" s="102">
        <v>61005</v>
      </c>
      <c r="E649" s="103">
        <v>29</v>
      </c>
      <c r="F649" s="103">
        <v>63505</v>
      </c>
    </row>
    <row r="650" spans="1:9" x14ac:dyDescent="0.2">
      <c r="A650" s="104" t="s">
        <v>391</v>
      </c>
      <c r="B650" s="102">
        <v>4263</v>
      </c>
      <c r="C650" s="102">
        <v>16</v>
      </c>
      <c r="D650" s="102">
        <v>4247</v>
      </c>
      <c r="E650" s="103">
        <v>0</v>
      </c>
      <c r="F650" s="103">
        <v>4263</v>
      </c>
    </row>
    <row r="651" spans="1:9" x14ac:dyDescent="0.2">
      <c r="A651" s="104" t="s">
        <v>392</v>
      </c>
      <c r="B651" s="102">
        <v>20002</v>
      </c>
      <c r="C651" s="102">
        <v>682</v>
      </c>
      <c r="D651" s="102">
        <v>19320</v>
      </c>
      <c r="E651" s="103">
        <v>0</v>
      </c>
      <c r="F651" s="103">
        <v>20002</v>
      </c>
    </row>
    <row r="652" spans="1:9" x14ac:dyDescent="0.2">
      <c r="A652" s="104" t="s">
        <v>393</v>
      </c>
      <c r="B652" s="102">
        <v>30493</v>
      </c>
      <c r="C652" s="102">
        <v>3462</v>
      </c>
      <c r="D652" s="102">
        <v>27031</v>
      </c>
      <c r="E652" s="103">
        <v>0</v>
      </c>
      <c r="F652" s="103">
        <v>30493</v>
      </c>
    </row>
    <row r="653" spans="1:9" x14ac:dyDescent="0.2">
      <c r="A653" s="104" t="s">
        <v>394</v>
      </c>
      <c r="B653" s="102">
        <v>87497</v>
      </c>
      <c r="C653" s="102">
        <v>2315</v>
      </c>
      <c r="D653" s="102">
        <v>85182</v>
      </c>
      <c r="E653" s="103">
        <v>0</v>
      </c>
      <c r="F653" s="103">
        <v>87497</v>
      </c>
    </row>
    <row r="654" spans="1:9" x14ac:dyDescent="0.2">
      <c r="A654" s="104" t="s">
        <v>395</v>
      </c>
      <c r="B654" s="102">
        <v>20958</v>
      </c>
      <c r="C654" s="102">
        <v>208</v>
      </c>
      <c r="D654" s="102">
        <v>20750</v>
      </c>
      <c r="E654" s="103">
        <v>0</v>
      </c>
      <c r="F654" s="103">
        <v>20958</v>
      </c>
    </row>
    <row r="655" spans="1:9" x14ac:dyDescent="0.2">
      <c r="A655" s="104" t="s">
        <v>106</v>
      </c>
      <c r="B655" s="102">
        <v>60</v>
      </c>
      <c r="C655" s="102">
        <v>0</v>
      </c>
      <c r="D655" s="102">
        <v>60</v>
      </c>
      <c r="E655" s="103">
        <v>0</v>
      </c>
      <c r="F655" s="103">
        <v>60</v>
      </c>
    </row>
    <row r="656" spans="1:9" x14ac:dyDescent="0.2">
      <c r="A656" s="104" t="s">
        <v>396</v>
      </c>
      <c r="B656" s="102">
        <v>11712</v>
      </c>
      <c r="C656" s="102">
        <v>53</v>
      </c>
      <c r="D656" s="102">
        <v>11659</v>
      </c>
      <c r="E656" s="103">
        <v>0</v>
      </c>
      <c r="F656" s="103">
        <v>11712</v>
      </c>
    </row>
    <row r="657" spans="1:9" x14ac:dyDescent="0.2">
      <c r="A657" s="104" t="s">
        <v>397</v>
      </c>
      <c r="B657" s="102">
        <v>2651</v>
      </c>
      <c r="C657" s="102">
        <v>27</v>
      </c>
      <c r="D657" s="102">
        <v>2624</v>
      </c>
      <c r="E657" s="103">
        <v>0</v>
      </c>
      <c r="F657" s="103">
        <v>2651</v>
      </c>
    </row>
    <row r="658" spans="1:9" x14ac:dyDescent="0.2">
      <c r="A658" s="104" t="s">
        <v>398</v>
      </c>
      <c r="B658" s="102">
        <v>24285</v>
      </c>
      <c r="C658" s="102">
        <v>1821</v>
      </c>
      <c r="D658" s="102">
        <v>22464</v>
      </c>
      <c r="E658" s="103">
        <v>0</v>
      </c>
      <c r="F658" s="103">
        <v>24285</v>
      </c>
    </row>
    <row r="659" spans="1:9" x14ac:dyDescent="0.2">
      <c r="A659" s="104" t="s">
        <v>399</v>
      </c>
      <c r="B659" s="102">
        <v>1869</v>
      </c>
      <c r="C659" s="102">
        <v>77</v>
      </c>
      <c r="D659" s="102">
        <v>1792</v>
      </c>
      <c r="E659" s="103">
        <v>0</v>
      </c>
      <c r="F659" s="103">
        <v>1869</v>
      </c>
    </row>
    <row r="660" spans="1:9" x14ac:dyDescent="0.2">
      <c r="A660" s="104" t="s">
        <v>400</v>
      </c>
      <c r="B660" s="102">
        <v>11569</v>
      </c>
      <c r="C660" s="102">
        <v>970</v>
      </c>
      <c r="D660" s="102">
        <v>10599</v>
      </c>
      <c r="E660" s="103">
        <v>0</v>
      </c>
      <c r="F660" s="103">
        <v>11569</v>
      </c>
    </row>
    <row r="661" spans="1:9" x14ac:dyDescent="0.2">
      <c r="A661" s="104" t="s">
        <v>401</v>
      </c>
      <c r="B661" s="102">
        <v>40013</v>
      </c>
      <c r="C661" s="102">
        <v>1876</v>
      </c>
      <c r="D661" s="102">
        <v>38137</v>
      </c>
      <c r="E661" s="103">
        <v>6</v>
      </c>
      <c r="F661" s="103">
        <v>40007</v>
      </c>
    </row>
    <row r="662" spans="1:9" x14ac:dyDescent="0.2">
      <c r="A662" s="104" t="s">
        <v>402</v>
      </c>
      <c r="B662" s="102">
        <v>1691</v>
      </c>
      <c r="C662" s="102">
        <v>-45</v>
      </c>
      <c r="D662" s="102">
        <v>1736</v>
      </c>
      <c r="E662" s="103">
        <v>0</v>
      </c>
      <c r="F662" s="103">
        <v>1691</v>
      </c>
    </row>
    <row r="663" spans="1:9" x14ac:dyDescent="0.2">
      <c r="A663" s="104" t="s">
        <v>403</v>
      </c>
      <c r="B663" s="102">
        <v>3047</v>
      </c>
      <c r="C663" s="102">
        <v>15</v>
      </c>
      <c r="D663" s="102">
        <v>3032</v>
      </c>
      <c r="E663" s="103">
        <v>0</v>
      </c>
      <c r="F663" s="103">
        <v>3047</v>
      </c>
    </row>
    <row r="664" spans="1:9" x14ac:dyDescent="0.2">
      <c r="A664" s="104" t="s">
        <v>404</v>
      </c>
      <c r="B664" s="102">
        <v>58656</v>
      </c>
      <c r="C664" s="102">
        <v>2608</v>
      </c>
      <c r="D664" s="102">
        <v>56048</v>
      </c>
      <c r="E664" s="103">
        <v>0</v>
      </c>
      <c r="F664" s="103">
        <v>58656</v>
      </c>
    </row>
    <row r="665" spans="1:9" x14ac:dyDescent="0.2">
      <c r="A665" s="104" t="s">
        <v>405</v>
      </c>
      <c r="B665" s="102">
        <v>12538</v>
      </c>
      <c r="C665" s="102">
        <v>286</v>
      </c>
      <c r="D665" s="102">
        <v>12252</v>
      </c>
      <c r="E665" s="103">
        <v>0</v>
      </c>
      <c r="F665" s="103">
        <v>12538</v>
      </c>
    </row>
    <row r="666" spans="1:9" x14ac:dyDescent="0.2">
      <c r="A666" s="104" t="s">
        <v>21</v>
      </c>
      <c r="B666" s="102">
        <v>115656</v>
      </c>
      <c r="C666" s="102">
        <v>-999</v>
      </c>
      <c r="D666" s="102">
        <v>116655</v>
      </c>
      <c r="E666" s="103">
        <v>1897</v>
      </c>
      <c r="F666" s="103">
        <v>113759</v>
      </c>
    </row>
    <row r="667" spans="1:9" x14ac:dyDescent="0.2">
      <c r="A667" s="88" t="s">
        <v>406</v>
      </c>
      <c r="B667" s="102" t="s">
        <v>564</v>
      </c>
      <c r="C667" s="102" t="s">
        <v>564</v>
      </c>
      <c r="D667" s="102" t="s">
        <v>564</v>
      </c>
      <c r="E667" s="103" t="s">
        <v>564</v>
      </c>
      <c r="F667" s="103" t="s">
        <v>564</v>
      </c>
    </row>
    <row r="668" spans="1:9" x14ac:dyDescent="0.2">
      <c r="A668" s="104" t="s">
        <v>406</v>
      </c>
      <c r="B668" s="109" t="s">
        <v>564</v>
      </c>
      <c r="C668" s="109" t="s">
        <v>564</v>
      </c>
      <c r="D668" s="103" t="s">
        <v>564</v>
      </c>
      <c r="E668" s="103" t="s">
        <v>564</v>
      </c>
      <c r="F668" s="103" t="s">
        <v>564</v>
      </c>
    </row>
    <row r="669" spans="1:9" x14ac:dyDescent="0.2">
      <c r="A669" s="88" t="s">
        <v>660</v>
      </c>
      <c r="B669" s="99">
        <v>31283</v>
      </c>
      <c r="C669" s="99">
        <v>507</v>
      </c>
      <c r="D669" s="99">
        <v>30776</v>
      </c>
      <c r="E669" s="100">
        <v>3300</v>
      </c>
      <c r="F669" s="100">
        <v>27983</v>
      </c>
      <c r="G669" s="105"/>
      <c r="H669" s="105"/>
      <c r="I669" s="105"/>
    </row>
    <row r="670" spans="1:9" x14ac:dyDescent="0.2">
      <c r="A670" s="104" t="s">
        <v>407</v>
      </c>
      <c r="B670" s="102">
        <v>281</v>
      </c>
      <c r="C670" s="102">
        <v>-12</v>
      </c>
      <c r="D670" s="102">
        <v>293</v>
      </c>
      <c r="E670" s="103">
        <v>0</v>
      </c>
      <c r="F670" s="103">
        <v>281</v>
      </c>
    </row>
    <row r="671" spans="1:9" x14ac:dyDescent="0.2">
      <c r="A671" s="104" t="s">
        <v>408</v>
      </c>
      <c r="B671" s="102">
        <v>459</v>
      </c>
      <c r="C671" s="102">
        <v>2</v>
      </c>
      <c r="D671" s="102">
        <v>457</v>
      </c>
      <c r="E671" s="103">
        <v>0</v>
      </c>
      <c r="F671" s="103">
        <v>459</v>
      </c>
    </row>
    <row r="672" spans="1:9" x14ac:dyDescent="0.2">
      <c r="A672" s="104" t="s">
        <v>21</v>
      </c>
      <c r="B672" s="102">
        <v>30543</v>
      </c>
      <c r="C672" s="102">
        <v>517</v>
      </c>
      <c r="D672" s="102">
        <v>30026</v>
      </c>
      <c r="E672" s="103">
        <v>3300</v>
      </c>
      <c r="F672" s="103">
        <v>27243</v>
      </c>
    </row>
    <row r="673" spans="1:9" x14ac:dyDescent="0.2">
      <c r="A673" s="88" t="s">
        <v>564</v>
      </c>
      <c r="B673" s="102" t="s">
        <v>564</v>
      </c>
      <c r="C673" s="102" t="s">
        <v>564</v>
      </c>
      <c r="D673" s="102" t="s">
        <v>564</v>
      </c>
      <c r="E673" s="103" t="s">
        <v>564</v>
      </c>
      <c r="F673" s="103" t="s">
        <v>564</v>
      </c>
    </row>
    <row r="674" spans="1:9" x14ac:dyDescent="0.2">
      <c r="A674" s="89" t="s">
        <v>564</v>
      </c>
      <c r="B674" s="109" t="s">
        <v>564</v>
      </c>
      <c r="C674" s="109" t="s">
        <v>564</v>
      </c>
      <c r="D674" s="103" t="s">
        <v>564</v>
      </c>
      <c r="E674" s="103" t="s">
        <v>564</v>
      </c>
      <c r="F674" s="103" t="s">
        <v>564</v>
      </c>
    </row>
    <row r="675" spans="1:9" x14ac:dyDescent="0.2">
      <c r="A675" s="88" t="s">
        <v>661</v>
      </c>
      <c r="B675" s="99">
        <v>60687</v>
      </c>
      <c r="C675" s="99">
        <v>5644</v>
      </c>
      <c r="D675" s="99">
        <v>55043</v>
      </c>
      <c r="E675" s="100">
        <v>1459</v>
      </c>
      <c r="F675" s="100">
        <v>59228</v>
      </c>
      <c r="G675" s="105"/>
      <c r="H675" s="105"/>
      <c r="I675" s="105"/>
    </row>
    <row r="676" spans="1:9" x14ac:dyDescent="0.2">
      <c r="A676" s="104" t="s">
        <v>409</v>
      </c>
      <c r="B676" s="102">
        <v>5429</v>
      </c>
      <c r="C676" s="102">
        <v>252</v>
      </c>
      <c r="D676" s="102">
        <v>5177</v>
      </c>
      <c r="E676" s="103">
        <v>36</v>
      </c>
      <c r="F676" s="103">
        <v>5393</v>
      </c>
    </row>
    <row r="677" spans="1:9" x14ac:dyDescent="0.2">
      <c r="A677" s="104" t="s">
        <v>410</v>
      </c>
      <c r="B677" s="102">
        <v>2667</v>
      </c>
      <c r="C677" s="102">
        <v>880</v>
      </c>
      <c r="D677" s="102">
        <v>1787</v>
      </c>
      <c r="E677" s="103">
        <v>0</v>
      </c>
      <c r="F677" s="103">
        <v>2667</v>
      </c>
    </row>
    <row r="678" spans="1:9" x14ac:dyDescent="0.2">
      <c r="A678" s="104" t="s">
        <v>411</v>
      </c>
      <c r="B678" s="102">
        <v>622</v>
      </c>
      <c r="C678" s="102">
        <v>-22</v>
      </c>
      <c r="D678" s="102">
        <v>644</v>
      </c>
      <c r="E678" s="103">
        <v>0</v>
      </c>
      <c r="F678" s="103">
        <v>622</v>
      </c>
    </row>
    <row r="679" spans="1:9" x14ac:dyDescent="0.2">
      <c r="A679" s="104" t="s">
        <v>21</v>
      </c>
      <c r="B679" s="102">
        <v>51969</v>
      </c>
      <c r="C679" s="102">
        <v>4534</v>
      </c>
      <c r="D679" s="102">
        <v>47435</v>
      </c>
      <c r="E679" s="103">
        <v>1423</v>
      </c>
      <c r="F679" s="103">
        <v>50546</v>
      </c>
    </row>
    <row r="680" spans="1:9" x14ac:dyDescent="0.2">
      <c r="A680" s="88" t="s">
        <v>564</v>
      </c>
      <c r="B680" s="102" t="s">
        <v>564</v>
      </c>
      <c r="C680" s="102" t="s">
        <v>564</v>
      </c>
      <c r="D680" s="102" t="s">
        <v>564</v>
      </c>
      <c r="E680" s="103" t="s">
        <v>564</v>
      </c>
      <c r="F680" s="103" t="s">
        <v>564</v>
      </c>
    </row>
    <row r="681" spans="1:9" x14ac:dyDescent="0.2">
      <c r="A681" s="89" t="s">
        <v>564</v>
      </c>
      <c r="B681" s="109" t="s">
        <v>564</v>
      </c>
      <c r="C681" s="109" t="s">
        <v>564</v>
      </c>
      <c r="D681" s="103" t="s">
        <v>564</v>
      </c>
      <c r="E681" s="103" t="s">
        <v>564</v>
      </c>
      <c r="F681" s="103" t="s">
        <v>564</v>
      </c>
    </row>
    <row r="682" spans="1:9" x14ac:dyDescent="0.2">
      <c r="A682" s="88" t="s">
        <v>662</v>
      </c>
      <c r="B682" s="99">
        <v>24975</v>
      </c>
      <c r="C682" s="99">
        <v>79</v>
      </c>
      <c r="D682" s="99">
        <v>24896</v>
      </c>
      <c r="E682" s="100">
        <v>2534</v>
      </c>
      <c r="F682" s="100">
        <v>22441</v>
      </c>
      <c r="G682" s="105"/>
      <c r="H682" s="105"/>
      <c r="I682" s="105"/>
    </row>
    <row r="683" spans="1:9" x14ac:dyDescent="0.2">
      <c r="A683" s="104" t="s">
        <v>412</v>
      </c>
      <c r="B683" s="102">
        <v>278</v>
      </c>
      <c r="C683" s="102">
        <v>-133</v>
      </c>
      <c r="D683" s="102">
        <v>411</v>
      </c>
      <c r="E683" s="103">
        <v>0</v>
      </c>
      <c r="F683" s="103">
        <v>278</v>
      </c>
    </row>
    <row r="684" spans="1:9" x14ac:dyDescent="0.2">
      <c r="A684" s="104" t="s">
        <v>413</v>
      </c>
      <c r="B684" s="102">
        <v>3512</v>
      </c>
      <c r="C684" s="102">
        <v>-93</v>
      </c>
      <c r="D684" s="102">
        <v>3605</v>
      </c>
      <c r="E684" s="103">
        <v>0</v>
      </c>
      <c r="F684" s="103">
        <v>3512</v>
      </c>
    </row>
    <row r="685" spans="1:9" x14ac:dyDescent="0.2">
      <c r="A685" s="104" t="s">
        <v>414</v>
      </c>
      <c r="B685" s="102">
        <v>220</v>
      </c>
      <c r="C685" s="102">
        <v>-50</v>
      </c>
      <c r="D685" s="102">
        <v>270</v>
      </c>
      <c r="E685" s="103">
        <v>0</v>
      </c>
      <c r="F685" s="103">
        <v>220</v>
      </c>
    </row>
    <row r="686" spans="1:9" x14ac:dyDescent="0.2">
      <c r="A686" s="104" t="s">
        <v>415</v>
      </c>
      <c r="B686" s="102">
        <v>689</v>
      </c>
      <c r="C686" s="102">
        <v>2</v>
      </c>
      <c r="D686" s="102">
        <v>687</v>
      </c>
      <c r="E686" s="103">
        <v>0</v>
      </c>
      <c r="F686" s="103">
        <v>689</v>
      </c>
      <c r="H686" s="228"/>
    </row>
    <row r="687" spans="1:9" x14ac:dyDescent="0.2">
      <c r="A687" s="104" t="s">
        <v>416</v>
      </c>
      <c r="B687" s="102">
        <v>388</v>
      </c>
      <c r="C687" s="102">
        <v>5</v>
      </c>
      <c r="D687" s="102">
        <v>383</v>
      </c>
      <c r="E687" s="103">
        <v>0</v>
      </c>
      <c r="F687" s="103">
        <v>388</v>
      </c>
    </row>
    <row r="688" spans="1:9" x14ac:dyDescent="0.2">
      <c r="A688" s="104" t="s">
        <v>21</v>
      </c>
      <c r="B688" s="102">
        <v>19888</v>
      </c>
      <c r="C688" s="102">
        <v>348</v>
      </c>
      <c r="D688" s="102">
        <v>19540</v>
      </c>
      <c r="E688" s="103">
        <v>2534</v>
      </c>
      <c r="F688" s="103">
        <v>17354</v>
      </c>
    </row>
    <row r="689" spans="1:17" x14ac:dyDescent="0.2">
      <c r="A689" s="112"/>
      <c r="B689" s="103"/>
      <c r="C689" s="103"/>
    </row>
    <row r="690" spans="1:17" x14ac:dyDescent="0.2">
      <c r="A690" s="113"/>
      <c r="B690" s="99"/>
      <c r="C690" s="99"/>
      <c r="D690" s="99"/>
      <c r="E690" s="100"/>
      <c r="F690" s="100"/>
      <c r="G690" s="105"/>
      <c r="H690" s="105"/>
      <c r="I690" s="105"/>
      <c r="J690" s="225"/>
      <c r="K690" s="225"/>
      <c r="L690" s="225"/>
      <c r="M690" s="225"/>
      <c r="N690" s="225"/>
      <c r="O690" s="225"/>
    </row>
    <row r="691" spans="1:17" x14ac:dyDescent="0.2">
      <c r="A691" s="114" t="s">
        <v>599</v>
      </c>
      <c r="B691" s="115">
        <v>19815183</v>
      </c>
      <c r="C691" s="115">
        <v>1013851</v>
      </c>
      <c r="D691" s="115">
        <v>18801332</v>
      </c>
      <c r="E691" s="115">
        <v>123645</v>
      </c>
      <c r="F691" s="115">
        <v>19691538</v>
      </c>
      <c r="H691" s="228"/>
      <c r="I691" s="228"/>
      <c r="J691" s="228"/>
      <c r="K691" s="228"/>
      <c r="L691" s="228"/>
      <c r="M691" s="229"/>
      <c r="N691" s="228"/>
      <c r="O691" s="228"/>
      <c r="P691" s="228"/>
    </row>
    <row r="692" spans="1:17" x14ac:dyDescent="0.2">
      <c r="A692" s="113" t="s">
        <v>600</v>
      </c>
      <c r="B692" s="109">
        <v>10018127</v>
      </c>
      <c r="C692" s="109">
        <v>564946</v>
      </c>
      <c r="D692" s="109">
        <v>9453181</v>
      </c>
      <c r="E692" s="109">
        <v>19620</v>
      </c>
      <c r="F692" s="109">
        <v>9998507</v>
      </c>
      <c r="I692" s="228"/>
      <c r="J692" s="228"/>
      <c r="K692" s="228"/>
      <c r="L692" s="228"/>
      <c r="M692" s="228"/>
      <c r="N692" s="228"/>
      <c r="O692" s="228"/>
      <c r="P692" s="228"/>
      <c r="Q692" s="228"/>
    </row>
    <row r="693" spans="1:17" x14ac:dyDescent="0.2">
      <c r="A693" s="113" t="s">
        <v>601</v>
      </c>
      <c r="B693" s="109">
        <v>9797056</v>
      </c>
      <c r="C693" s="109">
        <v>448905</v>
      </c>
      <c r="D693" s="109">
        <v>9348151</v>
      </c>
      <c r="E693" s="109">
        <v>104025</v>
      </c>
      <c r="F693" s="109">
        <v>9693031</v>
      </c>
      <c r="I693" s="228"/>
      <c r="J693" s="228"/>
      <c r="K693" s="224"/>
      <c r="L693" s="224"/>
      <c r="M693" s="224"/>
      <c r="N693" s="224"/>
      <c r="O693" s="224"/>
    </row>
    <row r="694" spans="1:17" x14ac:dyDescent="0.2">
      <c r="A694" s="113"/>
      <c r="B694" s="109"/>
      <c r="C694" s="109"/>
      <c r="D694" s="109"/>
      <c r="E694" s="109"/>
      <c r="F694" s="109"/>
      <c r="I694" s="224"/>
      <c r="J694" s="224"/>
      <c r="K694" s="224"/>
      <c r="L694" s="224"/>
      <c r="M694" s="224"/>
      <c r="N694" s="224"/>
      <c r="O694" s="224"/>
    </row>
    <row r="695" spans="1:17" x14ac:dyDescent="0.2">
      <c r="A695" s="10"/>
    </row>
    <row r="696" spans="1:17" x14ac:dyDescent="0.2">
      <c r="A696" s="10" t="s">
        <v>724</v>
      </c>
      <c r="I696" s="226"/>
      <c r="J696" s="226"/>
      <c r="K696" s="226"/>
      <c r="L696" s="226"/>
      <c r="M696" s="226"/>
      <c r="N696" s="226"/>
      <c r="O696" s="226"/>
    </row>
    <row r="697" spans="1:17" x14ac:dyDescent="0.2">
      <c r="A697" s="110" t="s">
        <v>745</v>
      </c>
    </row>
    <row r="698" spans="1:17" x14ac:dyDescent="0.2">
      <c r="A698" s="113" t="s">
        <v>563</v>
      </c>
    </row>
    <row r="699" spans="1:17" x14ac:dyDescent="0.2">
      <c r="B699" s="116"/>
      <c r="C699" s="116"/>
      <c r="D699" s="116"/>
      <c r="E699" s="116"/>
      <c r="F699" s="116"/>
      <c r="I699" s="230"/>
      <c r="J699" s="228"/>
      <c r="K699" s="228"/>
      <c r="L699" s="228"/>
      <c r="M699" s="228"/>
      <c r="N699" s="228"/>
      <c r="O699" s="228"/>
    </row>
    <row r="700" spans="1:17" x14ac:dyDescent="0.2">
      <c r="A700" s="12" t="s">
        <v>663</v>
      </c>
      <c r="I700" s="231"/>
      <c r="J700" s="228"/>
      <c r="K700" s="228"/>
      <c r="L700" s="228"/>
      <c r="M700" s="228"/>
      <c r="N700" s="228"/>
      <c r="O700" s="228"/>
    </row>
    <row r="701" spans="1:17" x14ac:dyDescent="0.2">
      <c r="I701" s="231"/>
      <c r="J701" s="228"/>
      <c r="K701" s="228"/>
      <c r="L701" s="228"/>
      <c r="M701" s="228"/>
      <c r="N701" s="228"/>
      <c r="O701" s="228"/>
    </row>
    <row r="702" spans="1:17" x14ac:dyDescent="0.2">
      <c r="I702" s="231"/>
      <c r="J702" s="228"/>
      <c r="K702" s="228"/>
      <c r="L702" s="228"/>
      <c r="M702" s="228"/>
      <c r="N702" s="228"/>
      <c r="O702" s="228"/>
    </row>
    <row r="703" spans="1:17" x14ac:dyDescent="0.2">
      <c r="I703" s="231"/>
      <c r="J703" s="231"/>
      <c r="K703" s="232"/>
      <c r="L703" s="232"/>
      <c r="M703" s="232"/>
      <c r="N703" s="232"/>
      <c r="O703" s="232"/>
    </row>
    <row r="704" spans="1:17" x14ac:dyDescent="0.2">
      <c r="I704" s="231"/>
      <c r="J704" s="231"/>
      <c r="K704" s="228"/>
      <c r="L704" s="228"/>
      <c r="M704" s="228"/>
      <c r="N704" s="228"/>
      <c r="O704" s="228"/>
    </row>
    <row r="705" spans="9:15" x14ac:dyDescent="0.2">
      <c r="I705" s="231"/>
      <c r="J705" s="231"/>
      <c r="K705" s="232"/>
      <c r="L705" s="232"/>
      <c r="M705" s="232"/>
      <c r="N705" s="232"/>
      <c r="O705" s="232"/>
    </row>
    <row r="706" spans="9:15" x14ac:dyDescent="0.2">
      <c r="I706" s="231"/>
      <c r="J706" s="231"/>
      <c r="K706" s="231"/>
      <c r="L706" s="231"/>
      <c r="M706" s="231"/>
      <c r="N706" s="231"/>
      <c r="O706" s="231"/>
    </row>
    <row r="707" spans="9:15" x14ac:dyDescent="0.2">
      <c r="I707" s="231"/>
      <c r="J707" s="231"/>
      <c r="K707" s="231"/>
      <c r="L707" s="231"/>
      <c r="M707" s="231"/>
      <c r="N707" s="231"/>
      <c r="O707" s="231"/>
    </row>
  </sheetData>
  <conditionalFormatting sqref="A700">
    <cfRule type="expression" dxfId="306" priority="1" stopIfTrue="1">
      <formula>NOT(ISERROR(SEARCH("County",A700)))</formula>
    </cfRule>
  </conditionalFormatting>
  <pageMargins left="0.65" right="0.65" top="0.8" bottom="0.8" header="0.4" footer="0.3"/>
  <pageSetup orientation="portrait" horizontalDpi="4294967293" r:id="rId1"/>
  <headerFooter>
    <oddHeader>&amp;C&amp;"-,Bold"&amp;14Estimates of Population by County and City in Florida: April 1, 2015</oddHeader>
    <oddFooter>&amp;LBureau of Economic and Business Research, University of Florida&amp;RFlorida Estimates of Population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6"/>
  <sheetViews>
    <sheetView workbookViewId="0">
      <pane ySplit="4" topLeftCell="A5" activePane="bottomLeft" state="frozen"/>
      <selection pane="bottomLeft"/>
    </sheetView>
  </sheetViews>
  <sheetFormatPr defaultColWidth="8.85546875" defaultRowHeight="14.25" x14ac:dyDescent="0.2"/>
  <cols>
    <col min="1" max="1" width="10.140625" style="31" customWidth="1"/>
    <col min="2" max="2" width="29.85546875" style="31" customWidth="1"/>
    <col min="3" max="3" width="10.85546875" style="84" customWidth="1"/>
    <col min="4" max="4" width="2.140625" style="11" customWidth="1"/>
    <col min="5" max="5" width="12" style="11" customWidth="1"/>
    <col min="6" max="6" width="12" style="81" customWidth="1"/>
    <col min="7" max="9" width="8.85546875" style="81"/>
    <col min="10" max="10" width="13.7109375" style="81" customWidth="1"/>
    <col min="11" max="11" width="12" style="82" customWidth="1"/>
    <col min="12" max="12" width="3.28515625" style="82" customWidth="1"/>
    <col min="13" max="13" width="8.85546875" style="81"/>
    <col min="14" max="14" width="15.85546875" style="81" customWidth="1"/>
    <col min="15" max="16384" width="8.85546875" style="81"/>
  </cols>
  <sheetData>
    <row r="1" spans="1:12" s="1" customFormat="1" x14ac:dyDescent="0.2">
      <c r="A1" s="122" t="s">
        <v>670</v>
      </c>
      <c r="B1" s="17"/>
      <c r="C1" s="80"/>
      <c r="D1" s="80"/>
      <c r="E1" s="80"/>
      <c r="K1" s="73"/>
      <c r="L1" s="73"/>
    </row>
    <row r="3" spans="1:12" s="170" customFormat="1" x14ac:dyDescent="0.2">
      <c r="A3" s="129"/>
      <c r="B3" s="129"/>
      <c r="C3" s="166" t="s">
        <v>538</v>
      </c>
      <c r="D3" s="169"/>
      <c r="E3" s="234" t="s">
        <v>487</v>
      </c>
      <c r="F3" s="234"/>
      <c r="K3" s="171"/>
      <c r="L3" s="171"/>
    </row>
    <row r="4" spans="1:12" s="170" customFormat="1" ht="15" thickBot="1" x14ac:dyDescent="0.25">
      <c r="A4" s="174" t="s">
        <v>536</v>
      </c>
      <c r="B4" s="175" t="s">
        <v>539</v>
      </c>
      <c r="C4" s="219" t="s">
        <v>7</v>
      </c>
      <c r="D4" s="172"/>
      <c r="E4" s="219">
        <v>2015</v>
      </c>
      <c r="F4" s="219">
        <v>2010</v>
      </c>
      <c r="K4" s="171"/>
      <c r="L4" s="171"/>
    </row>
    <row r="5" spans="1:12" ht="15" thickTop="1" x14ac:dyDescent="0.2">
      <c r="A5" s="65"/>
    </row>
    <row r="6" spans="1:12" s="27" customFormat="1" x14ac:dyDescent="0.2">
      <c r="A6" s="65">
        <v>1</v>
      </c>
      <c r="B6" s="63" t="s">
        <v>263</v>
      </c>
      <c r="C6" s="83">
        <v>120</v>
      </c>
      <c r="D6" s="83"/>
      <c r="E6" s="28">
        <v>22</v>
      </c>
      <c r="F6" s="21">
        <v>10</v>
      </c>
    </row>
    <row r="7" spans="1:12" s="27" customFormat="1" x14ac:dyDescent="0.2">
      <c r="A7" s="65">
        <v>2</v>
      </c>
      <c r="B7" s="63" t="s">
        <v>237</v>
      </c>
      <c r="C7" s="83">
        <v>54.033632120897849</v>
      </c>
      <c r="D7" s="83"/>
      <c r="E7" s="28">
        <v>20793</v>
      </c>
      <c r="F7" s="21">
        <v>13499</v>
      </c>
    </row>
    <row r="8" spans="1:12" s="27" customFormat="1" x14ac:dyDescent="0.2">
      <c r="A8" s="65">
        <v>3</v>
      </c>
      <c r="B8" s="63" t="s">
        <v>410</v>
      </c>
      <c r="C8" s="83">
        <v>49.24454392837157</v>
      </c>
      <c r="D8" s="83"/>
      <c r="E8" s="28">
        <v>2667</v>
      </c>
      <c r="F8" s="21">
        <v>1787</v>
      </c>
    </row>
    <row r="9" spans="1:12" s="27" customFormat="1" x14ac:dyDescent="0.2">
      <c r="A9" s="65">
        <v>4</v>
      </c>
      <c r="B9" s="63" t="s">
        <v>166</v>
      </c>
      <c r="C9" s="83">
        <v>38.354908924275406</v>
      </c>
      <c r="D9" s="83"/>
      <c r="E9" s="28">
        <v>12077</v>
      </c>
      <c r="F9" s="21">
        <v>8729</v>
      </c>
    </row>
    <row r="10" spans="1:12" s="27" customFormat="1" x14ac:dyDescent="0.2">
      <c r="A10" s="65">
        <v>5</v>
      </c>
      <c r="B10" s="63" t="s">
        <v>341</v>
      </c>
      <c r="C10" s="83">
        <v>31.094182825484761</v>
      </c>
      <c r="D10" s="83"/>
      <c r="E10" s="28">
        <v>3786</v>
      </c>
      <c r="F10" s="21">
        <v>2888</v>
      </c>
    </row>
    <row r="11" spans="1:12" s="27" customFormat="1" x14ac:dyDescent="0.2">
      <c r="A11" s="65">
        <v>6</v>
      </c>
      <c r="B11" s="63" t="s">
        <v>283</v>
      </c>
      <c r="C11" s="83">
        <v>26.972010178117049</v>
      </c>
      <c r="D11" s="83"/>
      <c r="E11" s="28">
        <v>998</v>
      </c>
      <c r="F11" s="21">
        <v>786</v>
      </c>
    </row>
    <row r="12" spans="1:12" s="27" customFormat="1" x14ac:dyDescent="0.2">
      <c r="A12" s="65">
        <v>7</v>
      </c>
      <c r="B12" s="63" t="s">
        <v>157</v>
      </c>
      <c r="C12" s="83">
        <v>26.630612913798757</v>
      </c>
      <c r="D12" s="83"/>
      <c r="E12" s="28">
        <v>7727</v>
      </c>
      <c r="F12" s="21">
        <v>6102</v>
      </c>
    </row>
    <row r="13" spans="1:12" s="27" customFormat="1" x14ac:dyDescent="0.2">
      <c r="A13" s="65">
        <v>8</v>
      </c>
      <c r="B13" s="63" t="s">
        <v>133</v>
      </c>
      <c r="C13" s="83">
        <v>23.302399275690359</v>
      </c>
      <c r="D13" s="83"/>
      <c r="E13" s="28">
        <v>10895</v>
      </c>
      <c r="F13" s="21">
        <v>8836</v>
      </c>
    </row>
    <row r="14" spans="1:12" s="27" customFormat="1" x14ac:dyDescent="0.2">
      <c r="A14" s="65">
        <v>9</v>
      </c>
      <c r="B14" s="63" t="s">
        <v>214</v>
      </c>
      <c r="C14" s="83">
        <v>21.770329694370911</v>
      </c>
      <c r="D14" s="83"/>
      <c r="E14" s="28">
        <v>55660</v>
      </c>
      <c r="F14" s="11">
        <v>45709</v>
      </c>
    </row>
    <row r="15" spans="1:12" s="27" customFormat="1" x14ac:dyDescent="0.2">
      <c r="A15" s="65">
        <v>10</v>
      </c>
      <c r="B15" s="63" t="s">
        <v>117</v>
      </c>
      <c r="C15" s="83">
        <v>17.763157894736842</v>
      </c>
      <c r="D15" s="83"/>
      <c r="E15" s="28">
        <v>537</v>
      </c>
      <c r="F15" s="21">
        <v>456</v>
      </c>
    </row>
    <row r="16" spans="1:12" s="27" customFormat="1" x14ac:dyDescent="0.2">
      <c r="A16" s="65">
        <v>11</v>
      </c>
      <c r="B16" s="63" t="s">
        <v>302</v>
      </c>
      <c r="C16" s="83">
        <v>17.719780219780219</v>
      </c>
      <c r="D16" s="83"/>
      <c r="E16" s="28">
        <v>22282</v>
      </c>
      <c r="F16" s="21">
        <v>18928</v>
      </c>
    </row>
    <row r="17" spans="1:6" s="27" customFormat="1" x14ac:dyDescent="0.2">
      <c r="A17" s="65">
        <v>12</v>
      </c>
      <c r="B17" s="63" t="s">
        <v>272</v>
      </c>
      <c r="C17" s="83">
        <v>17.431714180143821</v>
      </c>
      <c r="D17" s="83"/>
      <c r="E17" s="28">
        <v>41316</v>
      </c>
      <c r="F17" s="21">
        <v>35183</v>
      </c>
    </row>
    <row r="18" spans="1:6" s="27" customFormat="1" x14ac:dyDescent="0.2">
      <c r="A18" s="65">
        <v>13</v>
      </c>
      <c r="B18" s="63" t="s">
        <v>68</v>
      </c>
      <c r="C18" s="83">
        <v>17.385860946498624</v>
      </c>
      <c r="D18" s="83"/>
      <c r="E18" s="28">
        <v>28128</v>
      </c>
      <c r="F18" s="21">
        <v>23962</v>
      </c>
    </row>
    <row r="19" spans="1:6" s="27" customFormat="1" x14ac:dyDescent="0.2">
      <c r="A19" s="65">
        <v>14</v>
      </c>
      <c r="B19" s="63" t="s">
        <v>234</v>
      </c>
      <c r="C19" s="83">
        <v>17.148494466843957</v>
      </c>
      <c r="D19" s="83"/>
      <c r="E19" s="28">
        <v>13656</v>
      </c>
      <c r="F19" s="21">
        <v>11657</v>
      </c>
    </row>
    <row r="20" spans="1:6" s="27" customFormat="1" x14ac:dyDescent="0.2">
      <c r="A20" s="65">
        <v>15</v>
      </c>
      <c r="B20" s="63" t="s">
        <v>268</v>
      </c>
      <c r="C20" s="83">
        <v>16.53127538586515</v>
      </c>
      <c r="D20" s="83"/>
      <c r="E20" s="28">
        <v>2869</v>
      </c>
      <c r="F20" s="21">
        <v>2462</v>
      </c>
    </row>
    <row r="21" spans="1:6" s="27" customFormat="1" x14ac:dyDescent="0.2">
      <c r="A21" s="65">
        <v>16</v>
      </c>
      <c r="B21" s="63" t="s">
        <v>50</v>
      </c>
      <c r="C21" s="83">
        <v>16.215364136336568</v>
      </c>
      <c r="D21" s="83"/>
      <c r="E21" s="28">
        <v>33176</v>
      </c>
      <c r="F21" s="21">
        <v>28547</v>
      </c>
    </row>
    <row r="22" spans="1:6" s="27" customFormat="1" x14ac:dyDescent="0.2">
      <c r="A22" s="65">
        <v>17</v>
      </c>
      <c r="B22" s="63" t="s">
        <v>178</v>
      </c>
      <c r="C22" s="83">
        <v>16.207582907958525</v>
      </c>
      <c r="D22" s="83"/>
      <c r="E22" s="28">
        <v>72395</v>
      </c>
      <c r="F22" s="21">
        <v>62298</v>
      </c>
    </row>
    <row r="23" spans="1:6" s="27" customFormat="1" x14ac:dyDescent="0.2">
      <c r="A23" s="65">
        <v>18</v>
      </c>
      <c r="B23" s="63" t="s">
        <v>269</v>
      </c>
      <c r="C23" s="83">
        <v>15.340777597778294</v>
      </c>
      <c r="D23" s="83"/>
      <c r="E23" s="28">
        <v>39871</v>
      </c>
      <c r="F23" s="21">
        <v>34568</v>
      </c>
    </row>
    <row r="24" spans="1:6" s="27" customFormat="1" x14ac:dyDescent="0.2">
      <c r="A24" s="65">
        <v>19</v>
      </c>
      <c r="B24" s="63" t="s">
        <v>231</v>
      </c>
      <c r="C24" s="83">
        <v>15.171824692818186</v>
      </c>
      <c r="D24" s="83"/>
      <c r="E24" s="28">
        <v>17528</v>
      </c>
      <c r="F24" s="21">
        <v>15219</v>
      </c>
    </row>
    <row r="25" spans="1:6" s="27" customFormat="1" x14ac:dyDescent="0.2">
      <c r="A25" s="65">
        <v>20</v>
      </c>
      <c r="B25" s="63" t="s">
        <v>375</v>
      </c>
      <c r="C25" s="83">
        <v>15.070177977137897</v>
      </c>
      <c r="D25" s="83"/>
      <c r="E25" s="28">
        <v>15905</v>
      </c>
      <c r="F25" s="21">
        <v>13822</v>
      </c>
    </row>
    <row r="26" spans="1:6" s="27" customFormat="1" x14ac:dyDescent="0.2">
      <c r="A26" s="65">
        <v>21</v>
      </c>
      <c r="B26" s="63" t="s">
        <v>220</v>
      </c>
      <c r="C26" s="83">
        <v>14.913483944537177</v>
      </c>
      <c r="D26" s="83"/>
      <c r="E26" s="28">
        <v>69533</v>
      </c>
      <c r="F26" s="21">
        <v>60509</v>
      </c>
    </row>
    <row r="27" spans="1:6" s="27" customFormat="1" x14ac:dyDescent="0.2">
      <c r="A27" s="65">
        <v>22</v>
      </c>
      <c r="B27" s="63" t="s">
        <v>229</v>
      </c>
      <c r="C27" s="83">
        <v>14.585960487599831</v>
      </c>
      <c r="D27" s="83"/>
      <c r="E27" s="28">
        <v>8178</v>
      </c>
      <c r="F27" s="21">
        <v>7137</v>
      </c>
    </row>
    <row r="28" spans="1:6" s="27" customFormat="1" x14ac:dyDescent="0.2">
      <c r="A28" s="65">
        <v>23</v>
      </c>
      <c r="B28" s="63" t="s">
        <v>314</v>
      </c>
      <c r="C28" s="83">
        <v>12.959060806742926</v>
      </c>
      <c r="D28" s="83"/>
      <c r="E28" s="28">
        <v>15010</v>
      </c>
      <c r="F28" s="21">
        <v>13288</v>
      </c>
    </row>
    <row r="29" spans="1:6" s="27" customFormat="1" x14ac:dyDescent="0.2">
      <c r="A29" s="65">
        <v>24</v>
      </c>
      <c r="B29" s="63" t="s">
        <v>266</v>
      </c>
      <c r="C29" s="83">
        <v>12.906489783299138</v>
      </c>
      <c r="D29" s="83"/>
      <c r="E29" s="28">
        <v>40171</v>
      </c>
      <c r="F29" s="21">
        <v>35579</v>
      </c>
    </row>
    <row r="30" spans="1:6" s="27" customFormat="1" x14ac:dyDescent="0.2">
      <c r="A30" s="65">
        <v>25</v>
      </c>
      <c r="B30" s="63" t="s">
        <v>393</v>
      </c>
      <c r="C30" s="83">
        <v>12.807517294957641</v>
      </c>
      <c r="D30" s="83"/>
      <c r="E30" s="28">
        <v>30493</v>
      </c>
      <c r="F30" s="21">
        <v>27031</v>
      </c>
    </row>
    <row r="31" spans="1:6" s="27" customFormat="1" x14ac:dyDescent="0.2">
      <c r="A31" s="65">
        <v>26</v>
      </c>
      <c r="B31" s="63" t="s">
        <v>163</v>
      </c>
      <c r="C31" s="83">
        <v>12.546099784287801</v>
      </c>
      <c r="D31" s="83"/>
      <c r="E31" s="28">
        <v>32348</v>
      </c>
      <c r="F31" s="21">
        <v>28742</v>
      </c>
    </row>
    <row r="32" spans="1:6" s="27" customFormat="1" x14ac:dyDescent="0.2">
      <c r="A32" s="65">
        <v>27</v>
      </c>
      <c r="B32" s="63" t="s">
        <v>115</v>
      </c>
      <c r="C32" s="83">
        <v>12.450066577896138</v>
      </c>
      <c r="D32" s="83"/>
      <c r="E32" s="28">
        <v>3378</v>
      </c>
      <c r="F32" s="21">
        <v>3004</v>
      </c>
    </row>
    <row r="33" spans="1:6" s="27" customFormat="1" x14ac:dyDescent="0.2">
      <c r="A33" s="65">
        <v>28</v>
      </c>
      <c r="B33" s="63" t="s">
        <v>355</v>
      </c>
      <c r="C33" s="83">
        <v>12.43136328747712</v>
      </c>
      <c r="D33" s="83"/>
      <c r="E33" s="28">
        <v>38085</v>
      </c>
      <c r="F33" s="21">
        <v>33874</v>
      </c>
    </row>
    <row r="34" spans="1:6" s="27" customFormat="1" x14ac:dyDescent="0.2">
      <c r="A34" s="65">
        <v>29</v>
      </c>
      <c r="B34" s="63" t="s">
        <v>258</v>
      </c>
      <c r="C34" s="83">
        <v>12.105820615280921</v>
      </c>
      <c r="D34" s="83"/>
      <c r="E34" s="28">
        <v>46571</v>
      </c>
      <c r="F34" s="21">
        <v>41542</v>
      </c>
    </row>
    <row r="35" spans="1:6" s="27" customFormat="1" x14ac:dyDescent="0.2">
      <c r="A35" s="65">
        <v>30</v>
      </c>
      <c r="B35" s="63" t="s">
        <v>216</v>
      </c>
      <c r="C35" s="83">
        <v>11.845264562027568</v>
      </c>
      <c r="D35" s="83"/>
      <c r="E35" s="28">
        <v>12577</v>
      </c>
      <c r="F35" s="21">
        <v>11245</v>
      </c>
    </row>
    <row r="36" spans="1:6" s="27" customFormat="1" x14ac:dyDescent="0.2">
      <c r="A36" s="65">
        <v>31</v>
      </c>
      <c r="B36" s="63" t="s">
        <v>249</v>
      </c>
      <c r="C36" s="83">
        <v>11.831442463533225</v>
      </c>
      <c r="D36" s="83"/>
      <c r="E36" s="28">
        <v>23460</v>
      </c>
      <c r="F36" s="21">
        <v>20978</v>
      </c>
    </row>
    <row r="37" spans="1:6" s="27" customFormat="1" x14ac:dyDescent="0.2">
      <c r="A37" s="65">
        <v>32</v>
      </c>
      <c r="B37" s="63" t="s">
        <v>271</v>
      </c>
      <c r="C37" s="83">
        <v>11.578030226869073</v>
      </c>
      <c r="D37" s="83"/>
      <c r="E37" s="28">
        <v>66592</v>
      </c>
      <c r="F37" s="21">
        <v>59682</v>
      </c>
    </row>
    <row r="38" spans="1:6" s="27" customFormat="1" x14ac:dyDescent="0.2">
      <c r="A38" s="65">
        <v>33</v>
      </c>
      <c r="B38" s="63" t="s">
        <v>384</v>
      </c>
      <c r="C38" s="83">
        <v>11.387688180056641</v>
      </c>
      <c r="D38" s="83"/>
      <c r="E38" s="28">
        <v>7473</v>
      </c>
      <c r="F38" s="21">
        <v>6709</v>
      </c>
    </row>
    <row r="39" spans="1:6" s="27" customFormat="1" x14ac:dyDescent="0.2">
      <c r="A39" s="65">
        <v>34</v>
      </c>
      <c r="B39" s="63" t="s">
        <v>171</v>
      </c>
      <c r="C39" s="83">
        <v>11.347442305647133</v>
      </c>
      <c r="D39" s="83"/>
      <c r="E39" s="28">
        <v>10470</v>
      </c>
      <c r="F39" s="21">
        <v>9403</v>
      </c>
    </row>
    <row r="40" spans="1:6" s="27" customFormat="1" x14ac:dyDescent="0.2">
      <c r="A40" s="65">
        <v>35</v>
      </c>
      <c r="B40" s="63" t="s">
        <v>156</v>
      </c>
      <c r="C40" s="83">
        <v>10.96743295019157</v>
      </c>
      <c r="D40" s="83"/>
      <c r="E40" s="28">
        <v>2317</v>
      </c>
      <c r="F40" s="21">
        <v>2088</v>
      </c>
    </row>
    <row r="41" spans="1:6" s="27" customFormat="1" x14ac:dyDescent="0.2">
      <c r="A41" s="65">
        <v>36</v>
      </c>
      <c r="B41" s="63" t="s">
        <v>209</v>
      </c>
      <c r="C41" s="83">
        <v>10.54516514126542</v>
      </c>
      <c r="D41" s="83"/>
      <c r="E41" s="28">
        <v>2778</v>
      </c>
      <c r="F41" s="21">
        <v>2513</v>
      </c>
    </row>
    <row r="42" spans="1:6" s="27" customFormat="1" x14ac:dyDescent="0.2">
      <c r="A42" s="65">
        <v>37</v>
      </c>
      <c r="B42" s="63" t="s">
        <v>377</v>
      </c>
      <c r="C42" s="83">
        <v>10.428288644952312</v>
      </c>
      <c r="D42" s="83"/>
      <c r="E42" s="28">
        <v>36819</v>
      </c>
      <c r="F42" s="21">
        <v>33342</v>
      </c>
    </row>
    <row r="43" spans="1:6" s="27" customFormat="1" x14ac:dyDescent="0.2">
      <c r="A43" s="65">
        <v>38</v>
      </c>
      <c r="B43" s="63" t="s">
        <v>267</v>
      </c>
      <c r="C43" s="83">
        <v>10.343684431389006</v>
      </c>
      <c r="D43" s="83"/>
      <c r="E43" s="28">
        <v>262949</v>
      </c>
      <c r="F43" s="21">
        <v>238300</v>
      </c>
    </row>
    <row r="44" spans="1:6" s="27" customFormat="1" x14ac:dyDescent="0.2">
      <c r="A44" s="65">
        <v>39</v>
      </c>
      <c r="B44" s="63" t="s">
        <v>48</v>
      </c>
      <c r="C44" s="83">
        <v>10.32416235358213</v>
      </c>
      <c r="D44" s="83"/>
      <c r="E44" s="28">
        <v>20250</v>
      </c>
      <c r="F44" s="21">
        <v>18355</v>
      </c>
    </row>
    <row r="45" spans="1:6" s="27" customFormat="1" x14ac:dyDescent="0.2">
      <c r="A45" s="65">
        <v>40</v>
      </c>
      <c r="B45" s="63" t="s">
        <v>346</v>
      </c>
      <c r="C45" s="83">
        <v>10.214007782101167</v>
      </c>
      <c r="D45" s="83"/>
      <c r="E45" s="28">
        <v>22660</v>
      </c>
      <c r="F45" s="21">
        <v>20560</v>
      </c>
    </row>
    <row r="46" spans="1:6" s="27" customFormat="1" x14ac:dyDescent="0.2">
      <c r="A46" s="65">
        <v>41</v>
      </c>
      <c r="B46" s="63" t="s">
        <v>224</v>
      </c>
      <c r="C46" s="83">
        <v>10.012565455510277</v>
      </c>
      <c r="D46" s="83"/>
      <c r="E46" s="28">
        <v>439509</v>
      </c>
      <c r="F46" s="21">
        <v>399508</v>
      </c>
    </row>
    <row r="47" spans="1:6" s="27" customFormat="1" x14ac:dyDescent="0.2">
      <c r="A47" s="65">
        <v>42</v>
      </c>
      <c r="B47" s="63" t="s">
        <v>175</v>
      </c>
      <c r="C47" s="83">
        <v>9.8958333333333321</v>
      </c>
      <c r="D47" s="83"/>
      <c r="E47" s="28">
        <v>3798</v>
      </c>
      <c r="F47" s="21">
        <v>3456</v>
      </c>
    </row>
    <row r="48" spans="1:6" s="27" customFormat="1" x14ac:dyDescent="0.2">
      <c r="A48" s="65">
        <v>43</v>
      </c>
      <c r="B48" s="63" t="s">
        <v>339</v>
      </c>
      <c r="C48" s="83">
        <v>9.8097282890353146</v>
      </c>
      <c r="D48" s="83"/>
      <c r="E48" s="28">
        <v>14832</v>
      </c>
      <c r="F48" s="21">
        <v>13507</v>
      </c>
    </row>
    <row r="49" spans="1:6" s="27" customFormat="1" x14ac:dyDescent="0.2">
      <c r="A49" s="65">
        <v>44</v>
      </c>
      <c r="B49" s="63" t="s">
        <v>213</v>
      </c>
      <c r="C49" s="83">
        <v>9.4896490095814929</v>
      </c>
      <c r="D49" s="83"/>
      <c r="E49" s="28">
        <v>44109</v>
      </c>
      <c r="F49" s="21">
        <v>40286</v>
      </c>
    </row>
    <row r="50" spans="1:6" s="27" customFormat="1" x14ac:dyDescent="0.2">
      <c r="A50" s="65">
        <v>45</v>
      </c>
      <c r="B50" s="63" t="s">
        <v>400</v>
      </c>
      <c r="C50" s="83">
        <v>9.1518067742239833</v>
      </c>
      <c r="D50" s="83"/>
      <c r="E50" s="28">
        <v>11569</v>
      </c>
      <c r="F50" s="11">
        <v>10599</v>
      </c>
    </row>
    <row r="51" spans="1:6" s="27" customFormat="1" x14ac:dyDescent="0.2">
      <c r="A51" s="65">
        <v>46</v>
      </c>
      <c r="B51" s="63" t="s">
        <v>134</v>
      </c>
      <c r="C51" s="83">
        <v>8.6369770580296894</v>
      </c>
      <c r="D51" s="83"/>
      <c r="E51" s="28">
        <v>2415</v>
      </c>
      <c r="F51" s="21">
        <v>2223</v>
      </c>
    </row>
    <row r="52" spans="1:6" s="27" customFormat="1" x14ac:dyDescent="0.2">
      <c r="A52" s="65">
        <v>47</v>
      </c>
      <c r="B52" s="63" t="s">
        <v>370</v>
      </c>
      <c r="C52" s="83">
        <v>8.5046289031853135</v>
      </c>
      <c r="D52" s="83"/>
      <c r="E52" s="28">
        <v>62235</v>
      </c>
      <c r="F52" s="21">
        <v>57357</v>
      </c>
    </row>
    <row r="53" spans="1:6" s="27" customFormat="1" x14ac:dyDescent="0.2">
      <c r="A53" s="65">
        <v>48</v>
      </c>
      <c r="B53" s="63" t="s">
        <v>44</v>
      </c>
      <c r="C53" s="83">
        <v>8.3333333333333321</v>
      </c>
      <c r="D53" s="83"/>
      <c r="E53" s="28">
        <v>975</v>
      </c>
      <c r="F53" s="21">
        <v>900</v>
      </c>
    </row>
    <row r="54" spans="1:6" s="27" customFormat="1" x14ac:dyDescent="0.2">
      <c r="A54" s="65">
        <v>49</v>
      </c>
      <c r="B54" s="63" t="s">
        <v>17</v>
      </c>
      <c r="C54" s="83">
        <v>8.2828282828282838</v>
      </c>
      <c r="D54" s="83"/>
      <c r="E54" s="28">
        <v>5360</v>
      </c>
      <c r="F54" s="21">
        <v>4950</v>
      </c>
    </row>
    <row r="55" spans="1:6" s="27" customFormat="1" x14ac:dyDescent="0.2">
      <c r="A55" s="65">
        <v>50</v>
      </c>
      <c r="B55" s="63" t="s">
        <v>174</v>
      </c>
      <c r="C55" s="83">
        <v>8.2789764174611129</v>
      </c>
      <c r="D55" s="83"/>
      <c r="E55" s="28">
        <v>15106</v>
      </c>
      <c r="F55" s="21">
        <v>13951</v>
      </c>
    </row>
    <row r="56" spans="1:6" s="27" customFormat="1" x14ac:dyDescent="0.2">
      <c r="A56" s="65">
        <v>51</v>
      </c>
      <c r="B56" s="63" t="s">
        <v>313</v>
      </c>
      <c r="C56" s="83">
        <v>8.2601054481546576</v>
      </c>
      <c r="D56" s="83"/>
      <c r="E56" s="28">
        <v>1232</v>
      </c>
      <c r="F56" s="21">
        <v>1138</v>
      </c>
    </row>
    <row r="57" spans="1:6" s="27" customFormat="1" x14ac:dyDescent="0.2">
      <c r="A57" s="65">
        <v>52</v>
      </c>
      <c r="B57" s="63" t="s">
        <v>65</v>
      </c>
      <c r="C57" s="83">
        <v>8.2390344228578929</v>
      </c>
      <c r="D57" s="83"/>
      <c r="E57" s="28">
        <v>132096</v>
      </c>
      <c r="F57" s="21">
        <v>122041</v>
      </c>
    </row>
    <row r="58" spans="1:6" s="27" customFormat="1" x14ac:dyDescent="0.2">
      <c r="A58" s="65">
        <v>53</v>
      </c>
      <c r="B58" s="63" t="s">
        <v>398</v>
      </c>
      <c r="C58" s="83">
        <v>8.1063034188034191</v>
      </c>
      <c r="D58" s="83"/>
      <c r="E58" s="28">
        <v>24285</v>
      </c>
      <c r="F58" s="21">
        <v>22464</v>
      </c>
    </row>
    <row r="59" spans="1:6" s="27" customFormat="1" x14ac:dyDescent="0.2">
      <c r="A59" s="65">
        <v>54</v>
      </c>
      <c r="B59" s="63" t="s">
        <v>10</v>
      </c>
      <c r="C59" s="83">
        <v>8.0472458328733865</v>
      </c>
      <c r="D59" s="83"/>
      <c r="E59" s="28">
        <v>9788</v>
      </c>
      <c r="F59" s="21">
        <v>9059</v>
      </c>
    </row>
    <row r="60" spans="1:6" s="27" customFormat="1" x14ac:dyDescent="0.2">
      <c r="A60" s="65">
        <v>55</v>
      </c>
      <c r="B60" s="63" t="s">
        <v>254</v>
      </c>
      <c r="C60" s="83">
        <v>8.039846262451956</v>
      </c>
      <c r="D60" s="83"/>
      <c r="E60" s="28">
        <v>13774</v>
      </c>
      <c r="F60" s="21">
        <v>12749</v>
      </c>
    </row>
    <row r="61" spans="1:6" s="27" customFormat="1" x14ac:dyDescent="0.2">
      <c r="A61" s="65">
        <v>56</v>
      </c>
      <c r="B61" s="63" t="s">
        <v>264</v>
      </c>
      <c r="C61" s="83">
        <v>7.9740968827376042</v>
      </c>
      <c r="D61" s="83"/>
      <c r="E61" s="28">
        <v>17007</v>
      </c>
      <c r="F61" s="21">
        <v>15751</v>
      </c>
    </row>
    <row r="62" spans="1:6" s="27" customFormat="1" x14ac:dyDescent="0.2">
      <c r="A62" s="65">
        <v>57</v>
      </c>
      <c r="B62" s="63" t="s">
        <v>260</v>
      </c>
      <c r="C62" s="83">
        <v>7.9492317969271875</v>
      </c>
      <c r="D62" s="83"/>
      <c r="E62" s="28">
        <v>6464</v>
      </c>
      <c r="F62" s="21">
        <v>5988</v>
      </c>
    </row>
    <row r="63" spans="1:6" s="27" customFormat="1" x14ac:dyDescent="0.2">
      <c r="A63" s="65">
        <v>58</v>
      </c>
      <c r="B63" s="63" t="s">
        <v>292</v>
      </c>
      <c r="C63" s="83">
        <v>7.9175021483815531</v>
      </c>
      <c r="D63" s="83"/>
      <c r="E63" s="28">
        <v>37674</v>
      </c>
      <c r="F63" s="21">
        <v>34910</v>
      </c>
    </row>
    <row r="64" spans="1:6" s="27" customFormat="1" x14ac:dyDescent="0.2">
      <c r="A64" s="65">
        <v>59</v>
      </c>
      <c r="B64" s="63" t="s">
        <v>177</v>
      </c>
      <c r="C64" s="83">
        <v>7.908363306438547</v>
      </c>
      <c r="D64" s="83"/>
      <c r="E64" s="28">
        <v>166508</v>
      </c>
      <c r="F64" s="21">
        <v>154305</v>
      </c>
    </row>
    <row r="65" spans="1:6" s="27" customFormat="1" x14ac:dyDescent="0.2">
      <c r="A65" s="65">
        <v>60</v>
      </c>
      <c r="B65" s="63" t="s">
        <v>304</v>
      </c>
      <c r="C65" s="83">
        <v>7.5893380199179852</v>
      </c>
      <c r="D65" s="83"/>
      <c r="E65" s="28">
        <v>36731</v>
      </c>
      <c r="F65" s="21">
        <v>34140</v>
      </c>
    </row>
    <row r="66" spans="1:6" s="27" customFormat="1" x14ac:dyDescent="0.2">
      <c r="A66" s="65">
        <v>61</v>
      </c>
      <c r="B66" s="63" t="s">
        <v>105</v>
      </c>
      <c r="C66" s="83">
        <v>7.4364723467862479</v>
      </c>
      <c r="D66" s="83"/>
      <c r="E66" s="28">
        <v>2875</v>
      </c>
      <c r="F66" s="21">
        <v>2676</v>
      </c>
    </row>
    <row r="67" spans="1:6" s="27" customFormat="1" x14ac:dyDescent="0.2">
      <c r="A67" s="65">
        <v>62</v>
      </c>
      <c r="B67" s="63" t="s">
        <v>14</v>
      </c>
      <c r="C67" s="83">
        <v>7.3271028037383186</v>
      </c>
      <c r="D67" s="83"/>
      <c r="E67" s="28">
        <v>5742</v>
      </c>
      <c r="F67" s="21">
        <v>5350</v>
      </c>
    </row>
    <row r="68" spans="1:6" s="27" customFormat="1" x14ac:dyDescent="0.2">
      <c r="A68" s="65">
        <v>63</v>
      </c>
      <c r="B68" s="63" t="s">
        <v>122</v>
      </c>
      <c r="C68" s="83">
        <v>7.3195355880868247</v>
      </c>
      <c r="D68" s="83"/>
      <c r="E68" s="28">
        <v>2126</v>
      </c>
      <c r="F68" s="21">
        <v>1981</v>
      </c>
    </row>
    <row r="69" spans="1:6" s="27" customFormat="1" x14ac:dyDescent="0.2">
      <c r="A69" s="65">
        <v>64</v>
      </c>
      <c r="B69" s="63" t="s">
        <v>288</v>
      </c>
      <c r="C69" s="83">
        <v>7.1651316266589316</v>
      </c>
      <c r="D69" s="83"/>
      <c r="E69" s="28">
        <v>59108</v>
      </c>
      <c r="F69" s="21">
        <v>55156</v>
      </c>
    </row>
    <row r="70" spans="1:6" s="27" customFormat="1" x14ac:dyDescent="0.2">
      <c r="A70" s="65">
        <v>65</v>
      </c>
      <c r="B70" s="63" t="s">
        <v>169</v>
      </c>
      <c r="C70" s="83">
        <v>7.1084157677586122</v>
      </c>
      <c r="D70" s="83"/>
      <c r="E70" s="28">
        <v>21547</v>
      </c>
      <c r="F70" s="11">
        <v>20117</v>
      </c>
    </row>
    <row r="71" spans="1:6" s="27" customFormat="1" x14ac:dyDescent="0.2">
      <c r="A71" s="65">
        <v>66</v>
      </c>
      <c r="B71" s="63" t="s">
        <v>251</v>
      </c>
      <c r="C71" s="83">
        <v>6.9821089865176598</v>
      </c>
      <c r="D71" s="83"/>
      <c r="E71" s="28">
        <v>20869</v>
      </c>
      <c r="F71" s="21">
        <v>19507</v>
      </c>
    </row>
    <row r="72" spans="1:6" s="27" customFormat="1" x14ac:dyDescent="0.2">
      <c r="A72" s="65">
        <v>67</v>
      </c>
      <c r="B72" s="63" t="s">
        <v>49</v>
      </c>
      <c r="C72" s="83">
        <v>6.962898561681377</v>
      </c>
      <c r="D72" s="83"/>
      <c r="E72" s="28">
        <v>56593</v>
      </c>
      <c r="F72" s="21">
        <v>52909</v>
      </c>
    </row>
    <row r="73" spans="1:6" x14ac:dyDescent="0.2">
      <c r="A73" s="65">
        <v>68</v>
      </c>
      <c r="B73" s="63" t="s">
        <v>342</v>
      </c>
      <c r="C73" s="83">
        <v>6.9141781006187788</v>
      </c>
      <c r="D73" s="83"/>
      <c r="E73" s="28">
        <v>3974</v>
      </c>
      <c r="F73" s="21">
        <v>3717</v>
      </c>
    </row>
    <row r="74" spans="1:6" s="27" customFormat="1" x14ac:dyDescent="0.2">
      <c r="A74" s="65">
        <v>69</v>
      </c>
      <c r="B74" s="63" t="s">
        <v>34</v>
      </c>
      <c r="C74" s="83">
        <v>6.8436406067677948</v>
      </c>
      <c r="D74" s="83"/>
      <c r="E74" s="28">
        <v>18313</v>
      </c>
      <c r="F74" s="21">
        <v>17140</v>
      </c>
    </row>
    <row r="75" spans="1:6" s="27" customFormat="1" x14ac:dyDescent="0.2">
      <c r="A75" s="65">
        <v>70</v>
      </c>
      <c r="B75" s="63" t="s">
        <v>369</v>
      </c>
      <c r="C75" s="83">
        <v>6.786766372082484</v>
      </c>
      <c r="D75" s="83"/>
      <c r="E75" s="28">
        <v>9425</v>
      </c>
      <c r="F75" s="21">
        <v>8826</v>
      </c>
    </row>
    <row r="76" spans="1:6" s="27" customFormat="1" x14ac:dyDescent="0.2">
      <c r="A76" s="65">
        <v>71</v>
      </c>
      <c r="B76" s="63" t="s">
        <v>100</v>
      </c>
      <c r="C76" s="83">
        <v>6.7549854882501634</v>
      </c>
      <c r="D76" s="83"/>
      <c r="E76" s="28">
        <v>22805</v>
      </c>
      <c r="F76" s="21">
        <v>21362</v>
      </c>
    </row>
    <row r="77" spans="1:6" s="27" customFormat="1" x14ac:dyDescent="0.2">
      <c r="A77" s="65">
        <v>72</v>
      </c>
      <c r="B77" s="63" t="s">
        <v>89</v>
      </c>
      <c r="C77" s="83">
        <v>6.75</v>
      </c>
      <c r="D77" s="83"/>
      <c r="E77" s="28">
        <v>427</v>
      </c>
      <c r="F77" s="21">
        <v>400</v>
      </c>
    </row>
    <row r="78" spans="1:6" s="27" customFormat="1" x14ac:dyDescent="0.2">
      <c r="A78" s="65">
        <v>73</v>
      </c>
      <c r="B78" s="63" t="s">
        <v>137</v>
      </c>
      <c r="C78" s="83">
        <v>6.7230845762252427</v>
      </c>
      <c r="D78" s="83"/>
      <c r="E78" s="28">
        <v>358279</v>
      </c>
      <c r="F78" s="21">
        <v>335709</v>
      </c>
    </row>
    <row r="79" spans="1:6" s="27" customFormat="1" x14ac:dyDescent="0.2">
      <c r="A79" s="65">
        <v>74</v>
      </c>
      <c r="B79" s="63" t="s">
        <v>276</v>
      </c>
      <c r="C79" s="83">
        <v>6.6948121436005685</v>
      </c>
      <c r="D79" s="83"/>
      <c r="E79" s="28">
        <v>72784</v>
      </c>
      <c r="F79" s="21">
        <v>68217</v>
      </c>
    </row>
    <row r="80" spans="1:6" s="27" customFormat="1" x14ac:dyDescent="0.2">
      <c r="A80" s="65">
        <v>75</v>
      </c>
      <c r="B80" s="63" t="s">
        <v>182</v>
      </c>
      <c r="C80" s="83">
        <v>6.6486972147349501</v>
      </c>
      <c r="D80" s="83"/>
      <c r="E80" s="28">
        <v>1187</v>
      </c>
      <c r="F80" s="21">
        <v>1113</v>
      </c>
    </row>
    <row r="81" spans="1:6" s="27" customFormat="1" x14ac:dyDescent="0.2">
      <c r="A81" s="65">
        <v>76</v>
      </c>
      <c r="B81" s="63" t="s">
        <v>113</v>
      </c>
      <c r="C81" s="83">
        <v>6.5753424657534243</v>
      </c>
      <c r="D81" s="83"/>
      <c r="E81" s="28">
        <v>1556</v>
      </c>
      <c r="F81" s="21">
        <v>1460</v>
      </c>
    </row>
    <row r="82" spans="1:6" s="27" customFormat="1" x14ac:dyDescent="0.2">
      <c r="A82" s="65">
        <v>77</v>
      </c>
      <c r="B82" s="63" t="s">
        <v>173</v>
      </c>
      <c r="C82" s="83">
        <v>6.4430072756669361</v>
      </c>
      <c r="D82" s="83"/>
      <c r="E82" s="28">
        <v>13167</v>
      </c>
      <c r="F82" s="21">
        <v>12370</v>
      </c>
    </row>
    <row r="83" spans="1:6" s="27" customFormat="1" x14ac:dyDescent="0.2">
      <c r="A83" s="65">
        <v>78</v>
      </c>
      <c r="B83" s="63" t="s">
        <v>72</v>
      </c>
      <c r="C83" s="83">
        <v>6.4249586859632428</v>
      </c>
      <c r="D83" s="83"/>
      <c r="E83" s="28">
        <v>106260</v>
      </c>
      <c r="F83" s="21">
        <v>99845</v>
      </c>
    </row>
    <row r="84" spans="1:6" s="27" customFormat="1" x14ac:dyDescent="0.2">
      <c r="A84" s="65">
        <v>79</v>
      </c>
      <c r="B84" s="63" t="s">
        <v>378</v>
      </c>
      <c r="C84" s="83">
        <v>6.2161657644203849</v>
      </c>
      <c r="D84" s="83"/>
      <c r="E84" s="28">
        <v>56900</v>
      </c>
      <c r="F84" s="21">
        <v>53570</v>
      </c>
    </row>
    <row r="85" spans="1:6" s="27" customFormat="1" x14ac:dyDescent="0.2">
      <c r="A85" s="65">
        <v>80</v>
      </c>
      <c r="B85" s="63" t="s">
        <v>82</v>
      </c>
      <c r="C85" s="83">
        <v>6.2135688960999937</v>
      </c>
      <c r="D85" s="83"/>
      <c r="E85" s="28">
        <v>17675</v>
      </c>
      <c r="F85" s="21">
        <v>16641</v>
      </c>
    </row>
    <row r="86" spans="1:6" s="27" customFormat="1" x14ac:dyDescent="0.2">
      <c r="A86" s="65">
        <v>81</v>
      </c>
      <c r="B86" s="63" t="s">
        <v>176</v>
      </c>
      <c r="C86" s="83">
        <v>6.1814533597829309</v>
      </c>
      <c r="D86" s="83"/>
      <c r="E86" s="28">
        <v>46568</v>
      </c>
      <c r="F86" s="21">
        <v>43857</v>
      </c>
    </row>
    <row r="87" spans="1:6" s="27" customFormat="1" x14ac:dyDescent="0.2">
      <c r="A87" s="65">
        <v>82</v>
      </c>
      <c r="B87" s="63" t="s">
        <v>108</v>
      </c>
      <c r="C87" s="83">
        <v>6.1731843575418992</v>
      </c>
      <c r="D87" s="83"/>
      <c r="E87" s="28">
        <v>79821</v>
      </c>
      <c r="F87" s="21">
        <v>75180</v>
      </c>
    </row>
    <row r="88" spans="1:6" s="27" customFormat="1" x14ac:dyDescent="0.2">
      <c r="A88" s="65">
        <v>83</v>
      </c>
      <c r="B88" s="63" t="s">
        <v>308</v>
      </c>
      <c r="C88" s="83">
        <v>6.1608682219985456</v>
      </c>
      <c r="D88" s="83"/>
      <c r="E88" s="28">
        <v>106525</v>
      </c>
      <c r="F88" s="21">
        <v>100343</v>
      </c>
    </row>
    <row r="89" spans="1:6" s="27" customFormat="1" x14ac:dyDescent="0.2">
      <c r="A89" s="65">
        <v>84</v>
      </c>
      <c r="B89" s="63" t="s">
        <v>349</v>
      </c>
      <c r="C89" s="83">
        <v>6.1216350947158524</v>
      </c>
      <c r="D89" s="83"/>
      <c r="E89" s="28">
        <v>5322</v>
      </c>
      <c r="F89" s="21">
        <v>5015</v>
      </c>
    </row>
    <row r="90" spans="1:6" s="27" customFormat="1" x14ac:dyDescent="0.2">
      <c r="A90" s="65">
        <v>85</v>
      </c>
      <c r="B90" s="63" t="s">
        <v>193</v>
      </c>
      <c r="C90" s="83">
        <v>6.0307592943930892</v>
      </c>
      <c r="D90" s="83"/>
      <c r="E90" s="28">
        <v>52534</v>
      </c>
      <c r="F90" s="21">
        <v>49546</v>
      </c>
    </row>
    <row r="91" spans="1:6" s="27" customFormat="1" x14ac:dyDescent="0.2">
      <c r="A91" s="65">
        <v>86</v>
      </c>
      <c r="B91" s="63" t="s">
        <v>80</v>
      </c>
      <c r="C91" s="83">
        <v>5.9701492537313428</v>
      </c>
      <c r="D91" s="83"/>
      <c r="E91" s="28">
        <v>568</v>
      </c>
      <c r="F91" s="21">
        <v>536</v>
      </c>
    </row>
    <row r="92" spans="1:6" s="27" customFormat="1" x14ac:dyDescent="0.2">
      <c r="A92" s="65">
        <v>87</v>
      </c>
      <c r="B92" s="63" t="s">
        <v>24</v>
      </c>
      <c r="C92" s="83">
        <v>5.9701492537313428</v>
      </c>
      <c r="D92" s="83"/>
      <c r="E92" s="28">
        <v>1136</v>
      </c>
      <c r="F92" s="21">
        <v>1072</v>
      </c>
    </row>
    <row r="93" spans="1:6" x14ac:dyDescent="0.2">
      <c r="A93" s="65">
        <v>88</v>
      </c>
      <c r="B93" s="63" t="s">
        <v>307</v>
      </c>
      <c r="C93" s="83">
        <v>5.931903447299498</v>
      </c>
      <c r="D93" s="83"/>
      <c r="E93" s="28">
        <v>59860</v>
      </c>
      <c r="F93" s="21">
        <v>56508</v>
      </c>
    </row>
    <row r="94" spans="1:6" x14ac:dyDescent="0.2">
      <c r="A94" s="65">
        <v>89</v>
      </c>
      <c r="B94" s="63" t="s">
        <v>309</v>
      </c>
      <c r="C94" s="83">
        <v>5.8878359484231781</v>
      </c>
      <c r="D94" s="83"/>
      <c r="E94" s="28">
        <v>6816</v>
      </c>
      <c r="F94" s="21">
        <v>6437</v>
      </c>
    </row>
    <row r="95" spans="1:6" x14ac:dyDescent="0.2">
      <c r="A95" s="65">
        <v>90</v>
      </c>
      <c r="B95" s="63" t="s">
        <v>543</v>
      </c>
      <c r="C95" s="83">
        <v>5.8867463335143944</v>
      </c>
      <c r="D95" s="83"/>
      <c r="E95" s="28">
        <v>62380</v>
      </c>
      <c r="F95" s="21">
        <v>58912</v>
      </c>
    </row>
    <row r="96" spans="1:6" x14ac:dyDescent="0.2">
      <c r="A96" s="65">
        <v>91</v>
      </c>
      <c r="B96" s="63" t="s">
        <v>170</v>
      </c>
      <c r="C96" s="83">
        <v>5.8811997647520089</v>
      </c>
      <c r="D96" s="83"/>
      <c r="E96" s="28">
        <v>5401</v>
      </c>
      <c r="F96" s="21">
        <v>5101</v>
      </c>
    </row>
    <row r="97" spans="1:14" x14ac:dyDescent="0.2">
      <c r="A97" s="65">
        <v>92</v>
      </c>
      <c r="B97" s="63" t="s">
        <v>343</v>
      </c>
      <c r="C97" s="83">
        <v>5.8536585365853666</v>
      </c>
      <c r="D97" s="83"/>
      <c r="E97" s="28">
        <v>2387</v>
      </c>
      <c r="F97" s="21">
        <v>2255</v>
      </c>
    </row>
    <row r="98" spans="1:14" x14ac:dyDescent="0.2">
      <c r="A98" s="65">
        <v>93</v>
      </c>
      <c r="B98" s="63" t="s">
        <v>55</v>
      </c>
      <c r="C98" s="83">
        <v>5.8010766005521957</v>
      </c>
      <c r="D98" s="83"/>
      <c r="E98" s="28">
        <v>175123</v>
      </c>
      <c r="F98" s="21">
        <v>165521</v>
      </c>
    </row>
    <row r="99" spans="1:14" x14ac:dyDescent="0.2">
      <c r="A99" s="65">
        <v>94</v>
      </c>
      <c r="B99" s="63" t="s">
        <v>219</v>
      </c>
      <c r="C99" s="83">
        <v>5.7947019867549665</v>
      </c>
      <c r="D99" s="83"/>
      <c r="E99" s="28">
        <v>23004</v>
      </c>
      <c r="F99" s="21">
        <v>21744</v>
      </c>
    </row>
    <row r="100" spans="1:14" x14ac:dyDescent="0.2">
      <c r="A100" s="65">
        <v>95</v>
      </c>
      <c r="B100" s="63" t="s">
        <v>335</v>
      </c>
      <c r="C100" s="83">
        <v>5.7912145302617066</v>
      </c>
      <c r="D100" s="83"/>
      <c r="E100" s="28">
        <v>18231</v>
      </c>
      <c r="F100" s="21">
        <v>17233</v>
      </c>
    </row>
    <row r="101" spans="1:14" x14ac:dyDescent="0.2">
      <c r="A101" s="65">
        <v>96</v>
      </c>
      <c r="B101" s="63" t="s">
        <v>365</v>
      </c>
      <c r="C101" s="83">
        <v>5.789080393431469</v>
      </c>
      <c r="D101" s="83"/>
      <c r="E101" s="28">
        <v>174132</v>
      </c>
      <c r="F101" s="21">
        <v>164603</v>
      </c>
    </row>
    <row r="102" spans="1:14" x14ac:dyDescent="0.2">
      <c r="A102" s="65">
        <v>97</v>
      </c>
      <c r="B102" s="63" t="s">
        <v>149</v>
      </c>
      <c r="C102" s="83">
        <v>5.785123966942149</v>
      </c>
      <c r="D102" s="83"/>
      <c r="E102" s="28">
        <v>128</v>
      </c>
      <c r="F102" s="21">
        <v>121</v>
      </c>
    </row>
    <row r="103" spans="1:14" x14ac:dyDescent="0.2">
      <c r="A103" s="65">
        <v>98</v>
      </c>
      <c r="B103" s="63" t="s">
        <v>136</v>
      </c>
      <c r="C103" s="83">
        <v>5.7285216439618676</v>
      </c>
      <c r="D103" s="83"/>
      <c r="E103" s="28">
        <v>36710</v>
      </c>
      <c r="F103" s="21">
        <v>34721</v>
      </c>
    </row>
    <row r="104" spans="1:14" x14ac:dyDescent="0.2">
      <c r="A104" s="65">
        <v>99</v>
      </c>
      <c r="B104" s="63" t="s">
        <v>199</v>
      </c>
      <c r="C104" s="83">
        <v>5.6544968833481741</v>
      </c>
      <c r="D104" s="83"/>
      <c r="E104" s="28">
        <v>4746</v>
      </c>
      <c r="F104" s="21">
        <v>4492</v>
      </c>
    </row>
    <row r="105" spans="1:14" x14ac:dyDescent="0.2">
      <c r="A105" s="65">
        <v>100</v>
      </c>
      <c r="B105" s="63" t="s">
        <v>305</v>
      </c>
      <c r="C105" s="83">
        <v>5.6398687448728468</v>
      </c>
      <c r="D105" s="83"/>
      <c r="E105" s="28">
        <v>5151</v>
      </c>
      <c r="F105" s="21">
        <v>4876</v>
      </c>
    </row>
    <row r="106" spans="1:14" s="27" customFormat="1" x14ac:dyDescent="0.2">
      <c r="A106" s="31"/>
      <c r="B106" s="31" t="s">
        <v>406</v>
      </c>
      <c r="C106" s="83" t="s">
        <v>406</v>
      </c>
      <c r="D106" s="83"/>
      <c r="E106" s="28" t="s">
        <v>406</v>
      </c>
      <c r="F106" s="21" t="s">
        <v>406</v>
      </c>
    </row>
    <row r="107" spans="1:14" s="27" customFormat="1" x14ac:dyDescent="0.2">
      <c r="A107" s="10" t="s">
        <v>724</v>
      </c>
      <c r="B107" s="31"/>
      <c r="C107" s="75"/>
      <c r="D107" s="21"/>
      <c r="E107" s="21"/>
      <c r="F107" s="81"/>
      <c r="J107" s="63"/>
      <c r="K107" s="83"/>
      <c r="L107" s="83"/>
      <c r="M107" s="28"/>
      <c r="N107" s="21"/>
    </row>
    <row r="108" spans="1:14" s="27" customFormat="1" x14ac:dyDescent="0.2">
      <c r="A108" s="110"/>
      <c r="B108" s="31"/>
      <c r="C108" s="75"/>
      <c r="D108" s="21"/>
      <c r="E108" s="21"/>
      <c r="F108" s="81"/>
      <c r="J108" s="63"/>
      <c r="K108" s="83"/>
      <c r="L108" s="83"/>
      <c r="M108" s="28"/>
      <c r="N108" s="21"/>
    </row>
    <row r="109" spans="1:14" s="27" customFormat="1" x14ac:dyDescent="0.2">
      <c r="A109" s="110" t="s">
        <v>663</v>
      </c>
      <c r="B109" s="31"/>
      <c r="C109" s="75"/>
      <c r="D109" s="21"/>
      <c r="E109" s="21"/>
      <c r="F109" s="81"/>
      <c r="J109" s="63"/>
      <c r="K109" s="83"/>
      <c r="L109" s="83"/>
      <c r="M109" s="28"/>
      <c r="N109" s="21"/>
    </row>
    <row r="110" spans="1:14" s="27" customFormat="1" x14ac:dyDescent="0.2">
      <c r="A110" s="12"/>
      <c r="B110" s="31"/>
      <c r="C110" s="75"/>
      <c r="D110" s="21"/>
      <c r="E110" s="21"/>
      <c r="F110" s="81"/>
      <c r="J110" s="63"/>
      <c r="K110" s="83"/>
      <c r="L110" s="83"/>
      <c r="M110" s="28"/>
      <c r="N110" s="21"/>
    </row>
    <row r="111" spans="1:14" x14ac:dyDescent="0.2">
      <c r="J111" s="63"/>
      <c r="K111" s="83"/>
      <c r="L111" s="83"/>
      <c r="M111" s="28"/>
      <c r="N111" s="21"/>
    </row>
    <row r="112" spans="1:14" x14ac:dyDescent="0.2">
      <c r="J112" s="63"/>
      <c r="K112" s="83"/>
      <c r="L112" s="83"/>
      <c r="M112" s="28"/>
      <c r="N112" s="21"/>
    </row>
    <row r="113" spans="10:14" x14ac:dyDescent="0.2">
      <c r="J113" s="63"/>
      <c r="K113" s="83"/>
      <c r="L113" s="83"/>
      <c r="M113" s="28"/>
      <c r="N113" s="21"/>
    </row>
    <row r="114" spans="10:14" x14ac:dyDescent="0.2">
      <c r="J114" s="63"/>
      <c r="K114" s="83"/>
      <c r="L114" s="83"/>
      <c r="M114" s="28"/>
      <c r="N114" s="21"/>
    </row>
    <row r="115" spans="10:14" x14ac:dyDescent="0.2">
      <c r="J115" s="63"/>
      <c r="K115" s="83"/>
      <c r="L115" s="83"/>
      <c r="M115" s="28"/>
      <c r="N115" s="21"/>
    </row>
    <row r="116" spans="10:14" x14ac:dyDescent="0.2">
      <c r="J116" s="63"/>
      <c r="K116" s="83"/>
      <c r="L116" s="83"/>
      <c r="M116" s="28"/>
      <c r="N116" s="21"/>
    </row>
    <row r="117" spans="10:14" x14ac:dyDescent="0.2">
      <c r="J117" s="63"/>
      <c r="K117" s="83"/>
      <c r="L117" s="83"/>
      <c r="M117" s="28"/>
      <c r="N117" s="21"/>
    </row>
    <row r="118" spans="10:14" x14ac:dyDescent="0.2">
      <c r="J118" s="63"/>
      <c r="K118" s="83"/>
      <c r="L118" s="83"/>
      <c r="M118" s="28"/>
      <c r="N118" s="21"/>
    </row>
    <row r="119" spans="10:14" x14ac:dyDescent="0.2">
      <c r="J119" s="63"/>
      <c r="K119" s="83"/>
      <c r="L119" s="83"/>
      <c r="M119" s="28"/>
      <c r="N119" s="21"/>
    </row>
    <row r="120" spans="10:14" x14ac:dyDescent="0.2">
      <c r="J120" s="63"/>
      <c r="K120" s="83"/>
      <c r="L120" s="83"/>
      <c r="M120" s="28"/>
      <c r="N120" s="21"/>
    </row>
    <row r="121" spans="10:14" x14ac:dyDescent="0.2">
      <c r="J121" s="63"/>
      <c r="K121" s="83"/>
      <c r="L121" s="83"/>
      <c r="M121" s="28"/>
      <c r="N121" s="21"/>
    </row>
    <row r="122" spans="10:14" x14ac:dyDescent="0.2">
      <c r="J122" s="63"/>
      <c r="K122" s="83"/>
      <c r="L122" s="83"/>
      <c r="M122" s="28"/>
      <c r="N122" s="21"/>
    </row>
    <row r="123" spans="10:14" x14ac:dyDescent="0.2">
      <c r="J123" s="63"/>
      <c r="K123" s="83"/>
      <c r="L123" s="83"/>
      <c r="M123" s="28"/>
      <c r="N123" s="21"/>
    </row>
    <row r="124" spans="10:14" x14ac:dyDescent="0.2">
      <c r="J124" s="63"/>
      <c r="K124" s="83"/>
      <c r="L124" s="83"/>
      <c r="M124" s="28"/>
      <c r="N124" s="21"/>
    </row>
    <row r="125" spans="10:14" x14ac:dyDescent="0.2">
      <c r="J125" s="63"/>
      <c r="K125" s="83"/>
      <c r="L125" s="83"/>
      <c r="M125" s="28"/>
      <c r="N125" s="21"/>
    </row>
    <row r="126" spans="10:14" x14ac:dyDescent="0.2">
      <c r="J126" s="63"/>
      <c r="K126" s="83"/>
      <c r="L126" s="83"/>
      <c r="M126" s="28"/>
      <c r="N126" s="21"/>
    </row>
    <row r="127" spans="10:14" x14ac:dyDescent="0.2">
      <c r="J127" s="63"/>
      <c r="K127" s="83"/>
      <c r="L127" s="83"/>
      <c r="M127" s="28"/>
      <c r="N127" s="21"/>
    </row>
    <row r="128" spans="10:14" x14ac:dyDescent="0.2">
      <c r="J128" s="63"/>
      <c r="K128" s="83"/>
      <c r="L128" s="83"/>
      <c r="M128" s="28"/>
      <c r="N128" s="21"/>
    </row>
    <row r="129" spans="10:14" x14ac:dyDescent="0.2">
      <c r="J129" s="63"/>
      <c r="K129" s="83"/>
      <c r="L129" s="83"/>
      <c r="M129" s="28"/>
      <c r="N129" s="21"/>
    </row>
    <row r="130" spans="10:14" x14ac:dyDescent="0.2">
      <c r="J130" s="63"/>
      <c r="K130" s="83"/>
      <c r="L130" s="83"/>
      <c r="M130" s="28"/>
      <c r="N130" s="21"/>
    </row>
    <row r="131" spans="10:14" x14ac:dyDescent="0.2">
      <c r="J131" s="63"/>
      <c r="K131" s="83"/>
      <c r="L131" s="83"/>
      <c r="M131" s="28"/>
      <c r="N131" s="21"/>
    </row>
    <row r="132" spans="10:14" x14ac:dyDescent="0.2">
      <c r="J132" s="63"/>
      <c r="K132" s="83"/>
      <c r="L132" s="83"/>
      <c r="M132" s="28"/>
      <c r="N132" s="21"/>
    </row>
    <row r="133" spans="10:14" x14ac:dyDescent="0.2">
      <c r="J133" s="63"/>
      <c r="K133" s="83"/>
      <c r="L133" s="83"/>
      <c r="M133" s="28"/>
      <c r="N133" s="21"/>
    </row>
    <row r="134" spans="10:14" x14ac:dyDescent="0.2">
      <c r="J134" s="63"/>
      <c r="K134" s="83"/>
      <c r="L134" s="83"/>
      <c r="M134" s="28"/>
      <c r="N134" s="21"/>
    </row>
    <row r="135" spans="10:14" x14ac:dyDescent="0.2">
      <c r="J135" s="63"/>
      <c r="K135" s="83"/>
      <c r="L135" s="83"/>
      <c r="M135" s="28"/>
      <c r="N135" s="21"/>
    </row>
    <row r="136" spans="10:14" x14ac:dyDescent="0.2">
      <c r="J136" s="63"/>
      <c r="K136" s="83"/>
      <c r="L136" s="83"/>
      <c r="M136" s="28"/>
      <c r="N136" s="21"/>
    </row>
    <row r="137" spans="10:14" x14ac:dyDescent="0.2">
      <c r="J137" s="63"/>
      <c r="K137" s="83"/>
      <c r="L137" s="83"/>
      <c r="M137" s="28"/>
      <c r="N137" s="21"/>
    </row>
    <row r="138" spans="10:14" x14ac:dyDescent="0.2">
      <c r="J138" s="63"/>
      <c r="K138" s="83"/>
      <c r="L138" s="83"/>
      <c r="M138" s="28"/>
      <c r="N138" s="11"/>
    </row>
    <row r="139" spans="10:14" x14ac:dyDescent="0.2">
      <c r="J139" s="63"/>
      <c r="K139" s="83"/>
      <c r="L139" s="83"/>
      <c r="M139" s="28"/>
      <c r="N139" s="21"/>
    </row>
    <row r="140" spans="10:14" x14ac:dyDescent="0.2">
      <c r="J140" s="63"/>
      <c r="K140" s="83"/>
      <c r="L140" s="83"/>
      <c r="M140" s="28"/>
      <c r="N140" s="21"/>
    </row>
    <row r="141" spans="10:14" x14ac:dyDescent="0.2">
      <c r="J141" s="63"/>
      <c r="K141" s="83"/>
      <c r="L141" s="83"/>
      <c r="M141" s="28"/>
      <c r="N141" s="21"/>
    </row>
    <row r="142" spans="10:14" x14ac:dyDescent="0.2">
      <c r="J142" s="63"/>
      <c r="K142" s="83"/>
      <c r="L142" s="83"/>
      <c r="M142" s="28"/>
      <c r="N142" s="21"/>
    </row>
    <row r="143" spans="10:14" x14ac:dyDescent="0.2">
      <c r="J143" s="63"/>
      <c r="K143" s="83"/>
      <c r="L143" s="83"/>
      <c r="M143" s="28"/>
      <c r="N143" s="21"/>
    </row>
    <row r="144" spans="10:14" x14ac:dyDescent="0.2">
      <c r="J144" s="63"/>
      <c r="K144" s="83"/>
      <c r="L144" s="83"/>
      <c r="M144" s="28"/>
      <c r="N144" s="21"/>
    </row>
    <row r="145" spans="10:14" x14ac:dyDescent="0.2">
      <c r="J145" s="63"/>
      <c r="K145" s="83"/>
      <c r="L145" s="83"/>
      <c r="M145" s="28"/>
      <c r="N145" s="21"/>
    </row>
    <row r="146" spans="10:14" x14ac:dyDescent="0.2">
      <c r="J146" s="63"/>
      <c r="K146" s="83"/>
      <c r="L146" s="83"/>
      <c r="M146" s="28"/>
      <c r="N146" s="21"/>
    </row>
    <row r="147" spans="10:14" x14ac:dyDescent="0.2">
      <c r="J147" s="63"/>
      <c r="K147" s="83"/>
      <c r="L147" s="83"/>
      <c r="M147" s="28"/>
      <c r="N147" s="21"/>
    </row>
    <row r="148" spans="10:14" x14ac:dyDescent="0.2">
      <c r="J148" s="63"/>
      <c r="K148" s="83"/>
      <c r="L148" s="83"/>
      <c r="M148" s="28"/>
      <c r="N148" s="21"/>
    </row>
    <row r="149" spans="10:14" x14ac:dyDescent="0.2">
      <c r="J149" s="63"/>
      <c r="K149" s="83"/>
      <c r="L149" s="83"/>
      <c r="M149" s="28"/>
      <c r="N149" s="21"/>
    </row>
    <row r="150" spans="10:14" x14ac:dyDescent="0.2">
      <c r="J150" s="63"/>
      <c r="K150" s="83"/>
      <c r="L150" s="83"/>
      <c r="M150" s="28"/>
      <c r="N150" s="21"/>
    </row>
    <row r="151" spans="10:14" x14ac:dyDescent="0.2">
      <c r="J151" s="63"/>
      <c r="K151" s="83"/>
      <c r="L151" s="83"/>
      <c r="M151" s="28"/>
      <c r="N151" s="21"/>
    </row>
    <row r="152" spans="10:14" x14ac:dyDescent="0.2">
      <c r="J152" s="63"/>
      <c r="K152" s="83"/>
      <c r="L152" s="83"/>
      <c r="M152" s="28"/>
      <c r="N152" s="21"/>
    </row>
    <row r="153" spans="10:14" x14ac:dyDescent="0.2">
      <c r="J153" s="63"/>
      <c r="K153" s="83"/>
      <c r="L153" s="83"/>
      <c r="M153" s="28"/>
      <c r="N153" s="21"/>
    </row>
    <row r="154" spans="10:14" x14ac:dyDescent="0.2">
      <c r="J154" s="63"/>
      <c r="K154" s="83"/>
      <c r="L154" s="83"/>
      <c r="M154" s="28"/>
      <c r="N154" s="21"/>
    </row>
    <row r="155" spans="10:14" x14ac:dyDescent="0.2">
      <c r="J155" s="63"/>
      <c r="K155" s="83"/>
      <c r="L155" s="83"/>
      <c r="M155" s="28"/>
      <c r="N155" s="21"/>
    </row>
    <row r="156" spans="10:14" x14ac:dyDescent="0.2">
      <c r="J156" s="63"/>
      <c r="K156" s="83"/>
      <c r="L156" s="83"/>
      <c r="M156" s="28"/>
      <c r="N156" s="21"/>
    </row>
    <row r="157" spans="10:14" x14ac:dyDescent="0.2">
      <c r="J157" s="63"/>
      <c r="K157" s="83"/>
      <c r="L157" s="83"/>
      <c r="M157" s="28"/>
      <c r="N157" s="21"/>
    </row>
    <row r="158" spans="10:14" x14ac:dyDescent="0.2">
      <c r="J158" s="63"/>
      <c r="K158" s="83"/>
      <c r="L158" s="83"/>
      <c r="M158" s="28"/>
      <c r="N158" s="21"/>
    </row>
    <row r="159" spans="10:14" x14ac:dyDescent="0.2">
      <c r="J159" s="63"/>
      <c r="K159" s="83"/>
      <c r="L159" s="83"/>
      <c r="M159" s="28"/>
      <c r="N159" s="21"/>
    </row>
    <row r="160" spans="10:14" x14ac:dyDescent="0.2">
      <c r="J160" s="63"/>
      <c r="K160" s="83"/>
      <c r="L160" s="83"/>
      <c r="M160" s="28"/>
      <c r="N160" s="21"/>
    </row>
    <row r="161" spans="10:14" x14ac:dyDescent="0.2">
      <c r="J161" s="63"/>
      <c r="K161" s="83"/>
      <c r="L161" s="83"/>
      <c r="M161" s="28"/>
      <c r="N161" s="21"/>
    </row>
    <row r="162" spans="10:14" x14ac:dyDescent="0.2">
      <c r="J162" s="63"/>
      <c r="K162" s="83"/>
      <c r="L162" s="83"/>
      <c r="M162" s="28"/>
      <c r="N162" s="21"/>
    </row>
    <row r="163" spans="10:14" x14ac:dyDescent="0.2">
      <c r="J163" s="63"/>
      <c r="K163" s="83"/>
      <c r="L163" s="83"/>
      <c r="M163" s="28"/>
      <c r="N163" s="21"/>
    </row>
    <row r="164" spans="10:14" x14ac:dyDescent="0.2">
      <c r="J164" s="63"/>
      <c r="K164" s="83"/>
      <c r="L164" s="83"/>
      <c r="M164" s="28"/>
      <c r="N164" s="21"/>
    </row>
    <row r="165" spans="10:14" x14ac:dyDescent="0.2">
      <c r="J165" s="63"/>
      <c r="K165" s="83"/>
      <c r="L165" s="83"/>
      <c r="M165" s="28"/>
      <c r="N165" s="21"/>
    </row>
    <row r="166" spans="10:14" x14ac:dyDescent="0.2">
      <c r="J166" s="63"/>
      <c r="K166" s="83"/>
      <c r="L166" s="83"/>
      <c r="M166" s="28"/>
      <c r="N166" s="21"/>
    </row>
    <row r="167" spans="10:14" x14ac:dyDescent="0.2">
      <c r="J167" s="63"/>
      <c r="K167" s="83"/>
      <c r="L167" s="83"/>
      <c r="M167" s="28"/>
      <c r="N167" s="21"/>
    </row>
    <row r="168" spans="10:14" x14ac:dyDescent="0.2">
      <c r="J168" s="63"/>
      <c r="K168" s="83"/>
      <c r="L168" s="83"/>
      <c r="M168" s="28"/>
      <c r="N168" s="21"/>
    </row>
    <row r="169" spans="10:14" x14ac:dyDescent="0.2">
      <c r="J169" s="63"/>
      <c r="K169" s="83"/>
      <c r="L169" s="83"/>
      <c r="M169" s="28"/>
      <c r="N169" s="21"/>
    </row>
    <row r="170" spans="10:14" x14ac:dyDescent="0.2">
      <c r="J170" s="63"/>
      <c r="K170" s="83"/>
      <c r="L170" s="83"/>
      <c r="M170" s="28"/>
      <c r="N170" s="21"/>
    </row>
    <row r="171" spans="10:14" x14ac:dyDescent="0.2">
      <c r="J171" s="63"/>
      <c r="K171" s="83"/>
      <c r="L171" s="83"/>
      <c r="M171" s="28"/>
      <c r="N171" s="21"/>
    </row>
    <row r="172" spans="10:14" x14ac:dyDescent="0.2">
      <c r="J172" s="63"/>
      <c r="K172" s="83"/>
      <c r="L172" s="83"/>
      <c r="M172" s="28"/>
      <c r="N172" s="21"/>
    </row>
    <row r="173" spans="10:14" x14ac:dyDescent="0.2">
      <c r="J173" s="63"/>
      <c r="K173" s="83"/>
      <c r="L173" s="83"/>
      <c r="M173" s="28"/>
      <c r="N173" s="21"/>
    </row>
    <row r="174" spans="10:14" x14ac:dyDescent="0.2">
      <c r="J174" s="63"/>
      <c r="K174" s="83"/>
      <c r="L174" s="83"/>
      <c r="M174" s="28"/>
      <c r="N174" s="21"/>
    </row>
    <row r="175" spans="10:14" x14ac:dyDescent="0.2">
      <c r="J175" s="63"/>
      <c r="K175" s="83"/>
      <c r="L175" s="83"/>
      <c r="M175" s="28"/>
      <c r="N175" s="21"/>
    </row>
    <row r="176" spans="10:14" x14ac:dyDescent="0.2">
      <c r="J176" s="63"/>
      <c r="K176" s="83"/>
      <c r="L176" s="83"/>
      <c r="M176" s="28"/>
      <c r="N176" s="21"/>
    </row>
    <row r="177" spans="10:14" x14ac:dyDescent="0.2">
      <c r="J177" s="63"/>
      <c r="K177" s="83"/>
      <c r="L177" s="83"/>
      <c r="M177" s="28"/>
      <c r="N177" s="21"/>
    </row>
    <row r="178" spans="10:14" x14ac:dyDescent="0.2">
      <c r="J178" s="63"/>
      <c r="K178" s="83"/>
      <c r="L178" s="83"/>
      <c r="M178" s="28"/>
      <c r="N178" s="21"/>
    </row>
    <row r="179" spans="10:14" x14ac:dyDescent="0.2">
      <c r="J179" s="63"/>
      <c r="K179" s="83"/>
      <c r="L179" s="83"/>
      <c r="M179" s="28"/>
      <c r="N179" s="21"/>
    </row>
    <row r="180" spans="10:14" x14ac:dyDescent="0.2">
      <c r="J180" s="63"/>
      <c r="K180" s="83"/>
      <c r="L180" s="83"/>
      <c r="M180" s="28"/>
      <c r="N180" s="21"/>
    </row>
    <row r="181" spans="10:14" x14ac:dyDescent="0.2">
      <c r="J181" s="63"/>
      <c r="K181" s="83"/>
      <c r="L181" s="83"/>
      <c r="M181" s="28"/>
      <c r="N181" s="21"/>
    </row>
    <row r="182" spans="10:14" x14ac:dyDescent="0.2">
      <c r="J182" s="63"/>
      <c r="K182" s="83"/>
      <c r="L182" s="83"/>
      <c r="M182" s="28"/>
      <c r="N182" s="21"/>
    </row>
    <row r="183" spans="10:14" x14ac:dyDescent="0.2">
      <c r="J183" s="63"/>
      <c r="K183" s="83"/>
      <c r="L183" s="83"/>
      <c r="M183" s="28"/>
      <c r="N183" s="21"/>
    </row>
    <row r="184" spans="10:14" x14ac:dyDescent="0.2">
      <c r="J184" s="63"/>
      <c r="K184" s="83"/>
      <c r="L184" s="83"/>
      <c r="M184" s="28"/>
      <c r="N184" s="21"/>
    </row>
    <row r="185" spans="10:14" x14ac:dyDescent="0.2">
      <c r="J185" s="63"/>
      <c r="K185" s="83"/>
      <c r="L185" s="83"/>
      <c r="M185" s="28"/>
      <c r="N185" s="21"/>
    </row>
    <row r="186" spans="10:14" x14ac:dyDescent="0.2">
      <c r="J186" s="63"/>
      <c r="K186" s="83"/>
      <c r="L186" s="83"/>
      <c r="M186" s="28"/>
      <c r="N186" s="11"/>
    </row>
    <row r="187" spans="10:14" x14ac:dyDescent="0.2">
      <c r="J187" s="63"/>
      <c r="K187" s="83"/>
      <c r="L187" s="83"/>
      <c r="M187" s="28"/>
      <c r="N187" s="21"/>
    </row>
    <row r="188" spans="10:14" x14ac:dyDescent="0.2">
      <c r="J188" s="63"/>
      <c r="K188" s="83"/>
      <c r="L188" s="83"/>
      <c r="M188" s="28"/>
      <c r="N188" s="21"/>
    </row>
    <row r="189" spans="10:14" x14ac:dyDescent="0.2">
      <c r="J189" s="63"/>
      <c r="K189" s="83"/>
      <c r="L189" s="83"/>
      <c r="M189" s="28"/>
      <c r="N189" s="21"/>
    </row>
    <row r="190" spans="10:14" x14ac:dyDescent="0.2">
      <c r="J190" s="63"/>
      <c r="K190" s="83"/>
      <c r="L190" s="83"/>
      <c r="M190" s="28"/>
      <c r="N190" s="21"/>
    </row>
    <row r="191" spans="10:14" x14ac:dyDescent="0.2">
      <c r="J191" s="63"/>
      <c r="K191" s="83"/>
      <c r="L191" s="83"/>
      <c r="M191" s="28"/>
      <c r="N191" s="21"/>
    </row>
    <row r="192" spans="10:14" x14ac:dyDescent="0.2">
      <c r="J192" s="63"/>
      <c r="K192" s="83"/>
      <c r="L192" s="83"/>
      <c r="M192" s="28"/>
      <c r="N192" s="21"/>
    </row>
    <row r="193" spans="10:14" x14ac:dyDescent="0.2">
      <c r="J193" s="63"/>
      <c r="K193" s="83"/>
      <c r="L193" s="83"/>
      <c r="M193" s="28"/>
      <c r="N193" s="21"/>
    </row>
    <row r="194" spans="10:14" x14ac:dyDescent="0.2">
      <c r="J194" s="63"/>
      <c r="K194" s="83"/>
      <c r="L194" s="83"/>
      <c r="M194" s="28"/>
      <c r="N194" s="21"/>
    </row>
    <row r="195" spans="10:14" x14ac:dyDescent="0.2">
      <c r="J195" s="63"/>
      <c r="K195" s="83"/>
      <c r="L195" s="83"/>
      <c r="M195" s="28"/>
      <c r="N195" s="21"/>
    </row>
    <row r="196" spans="10:14" x14ac:dyDescent="0.2">
      <c r="J196" s="63"/>
      <c r="K196" s="83"/>
      <c r="L196" s="83"/>
      <c r="M196" s="28"/>
      <c r="N196" s="21"/>
    </row>
    <row r="197" spans="10:14" x14ac:dyDescent="0.2">
      <c r="J197" s="63"/>
      <c r="K197" s="83"/>
      <c r="L197" s="83"/>
      <c r="M197" s="28"/>
      <c r="N197" s="21"/>
    </row>
    <row r="198" spans="10:14" x14ac:dyDescent="0.2">
      <c r="J198" s="63"/>
      <c r="K198" s="83"/>
      <c r="L198" s="83"/>
      <c r="M198" s="28"/>
      <c r="N198" s="21"/>
    </row>
    <row r="199" spans="10:14" x14ac:dyDescent="0.2">
      <c r="J199" s="63"/>
      <c r="K199" s="83"/>
      <c r="L199" s="83"/>
      <c r="M199" s="28"/>
      <c r="N199" s="21"/>
    </row>
    <row r="200" spans="10:14" x14ac:dyDescent="0.2">
      <c r="J200" s="63"/>
      <c r="K200" s="83"/>
      <c r="L200" s="83"/>
      <c r="M200" s="28"/>
      <c r="N200" s="21"/>
    </row>
    <row r="201" spans="10:14" x14ac:dyDescent="0.2">
      <c r="J201" s="63"/>
      <c r="K201" s="83"/>
      <c r="L201" s="83"/>
      <c r="M201" s="28"/>
      <c r="N201" s="21"/>
    </row>
    <row r="202" spans="10:14" x14ac:dyDescent="0.2">
      <c r="J202" s="63"/>
      <c r="K202" s="83"/>
      <c r="L202" s="83"/>
      <c r="M202" s="28"/>
      <c r="N202" s="21"/>
    </row>
    <row r="203" spans="10:14" x14ac:dyDescent="0.2">
      <c r="J203" s="63"/>
      <c r="K203" s="83"/>
      <c r="L203" s="83"/>
      <c r="M203" s="28"/>
      <c r="N203" s="21"/>
    </row>
    <row r="204" spans="10:14" x14ac:dyDescent="0.2">
      <c r="J204" s="63"/>
      <c r="K204" s="83"/>
      <c r="L204" s="83"/>
      <c r="M204" s="28"/>
      <c r="N204" s="21"/>
    </row>
    <row r="205" spans="10:14" x14ac:dyDescent="0.2">
      <c r="J205" s="63"/>
      <c r="K205" s="83"/>
      <c r="L205" s="83"/>
      <c r="M205" s="28"/>
      <c r="N205" s="21"/>
    </row>
    <row r="206" spans="10:14" x14ac:dyDescent="0.2">
      <c r="J206" s="63"/>
      <c r="K206" s="83"/>
      <c r="L206" s="83"/>
      <c r="M206" s="28"/>
      <c r="N206" s="21"/>
    </row>
    <row r="207" spans="10:14" x14ac:dyDescent="0.2">
      <c r="J207" s="63"/>
      <c r="K207" s="83"/>
      <c r="L207" s="83"/>
      <c r="M207" s="28"/>
      <c r="N207" s="21"/>
    </row>
    <row r="208" spans="10:14" x14ac:dyDescent="0.2">
      <c r="J208" s="63"/>
      <c r="K208" s="83"/>
      <c r="L208" s="83"/>
      <c r="M208" s="28"/>
      <c r="N208" s="21"/>
    </row>
    <row r="209" spans="10:14" x14ac:dyDescent="0.2">
      <c r="J209" s="63"/>
      <c r="K209" s="83"/>
      <c r="L209" s="83"/>
      <c r="M209" s="28"/>
      <c r="N209" s="21"/>
    </row>
    <row r="210" spans="10:14" x14ac:dyDescent="0.2">
      <c r="J210" s="63"/>
      <c r="K210" s="83"/>
      <c r="L210" s="83"/>
      <c r="M210" s="28"/>
      <c r="N210" s="21"/>
    </row>
    <row r="211" spans="10:14" x14ac:dyDescent="0.2">
      <c r="J211" s="63"/>
      <c r="K211" s="83"/>
      <c r="L211" s="83"/>
      <c r="M211" s="28"/>
      <c r="N211" s="21"/>
    </row>
    <row r="212" spans="10:14" x14ac:dyDescent="0.2">
      <c r="J212" s="63"/>
      <c r="K212" s="83"/>
      <c r="L212" s="83"/>
      <c r="M212" s="28"/>
      <c r="N212" s="21"/>
    </row>
    <row r="213" spans="10:14" x14ac:dyDescent="0.2">
      <c r="J213" s="63"/>
      <c r="K213" s="83"/>
      <c r="L213" s="83"/>
      <c r="M213" s="28"/>
      <c r="N213" s="21"/>
    </row>
    <row r="214" spans="10:14" x14ac:dyDescent="0.2">
      <c r="J214" s="63"/>
      <c r="K214" s="83"/>
      <c r="L214" s="83"/>
      <c r="M214" s="28"/>
      <c r="N214" s="21"/>
    </row>
    <row r="215" spans="10:14" x14ac:dyDescent="0.2">
      <c r="J215" s="63"/>
      <c r="K215" s="83"/>
      <c r="L215" s="83"/>
      <c r="M215" s="28"/>
      <c r="N215" s="21"/>
    </row>
    <row r="216" spans="10:14" x14ac:dyDescent="0.2">
      <c r="J216" s="63"/>
      <c r="K216" s="83"/>
      <c r="L216" s="83"/>
      <c r="M216" s="28"/>
      <c r="N216" s="21"/>
    </row>
    <row r="217" spans="10:14" x14ac:dyDescent="0.2">
      <c r="J217" s="63"/>
      <c r="K217" s="83"/>
      <c r="L217" s="83"/>
      <c r="M217" s="28"/>
      <c r="N217" s="21"/>
    </row>
    <row r="218" spans="10:14" x14ac:dyDescent="0.2">
      <c r="J218" s="63"/>
      <c r="K218" s="83"/>
      <c r="L218" s="83"/>
      <c r="M218" s="28"/>
      <c r="N218" s="21"/>
    </row>
    <row r="219" spans="10:14" x14ac:dyDescent="0.2">
      <c r="J219" s="63"/>
      <c r="K219" s="83"/>
      <c r="L219" s="83"/>
      <c r="M219" s="28"/>
      <c r="N219" s="21"/>
    </row>
    <row r="220" spans="10:14" x14ac:dyDescent="0.2">
      <c r="J220" s="63"/>
      <c r="K220" s="83"/>
      <c r="L220" s="83"/>
      <c r="M220" s="28"/>
      <c r="N220" s="21"/>
    </row>
    <row r="221" spans="10:14" x14ac:dyDescent="0.2">
      <c r="J221" s="63"/>
      <c r="K221" s="83"/>
      <c r="L221" s="83"/>
      <c r="M221" s="28"/>
      <c r="N221" s="21"/>
    </row>
    <row r="222" spans="10:14" x14ac:dyDescent="0.2">
      <c r="J222" s="63"/>
      <c r="K222" s="83"/>
      <c r="L222" s="83"/>
      <c r="M222" s="28"/>
      <c r="N222" s="21"/>
    </row>
    <row r="223" spans="10:14" x14ac:dyDescent="0.2">
      <c r="J223" s="63"/>
      <c r="K223" s="83"/>
      <c r="L223" s="83"/>
      <c r="M223" s="28"/>
      <c r="N223" s="21"/>
    </row>
    <row r="224" spans="10:14" ht="14.25" customHeight="1" x14ac:dyDescent="0.2">
      <c r="J224" s="63"/>
      <c r="K224" s="83"/>
      <c r="L224" s="83"/>
      <c r="M224" s="27"/>
      <c r="N224" s="21"/>
    </row>
    <row r="225" spans="10:14" x14ac:dyDescent="0.2">
      <c r="J225" s="63"/>
      <c r="K225" s="83"/>
      <c r="L225" s="83"/>
      <c r="M225" s="28"/>
      <c r="N225" s="21"/>
    </row>
    <row r="226" spans="10:14" x14ac:dyDescent="0.2">
      <c r="J226" s="63"/>
      <c r="K226" s="83"/>
      <c r="L226" s="83"/>
      <c r="M226" s="28"/>
      <c r="N226" s="21"/>
    </row>
    <row r="227" spans="10:14" x14ac:dyDescent="0.2">
      <c r="J227" s="63"/>
      <c r="K227" s="83"/>
      <c r="L227" s="83"/>
      <c r="M227" s="28"/>
      <c r="N227" s="21"/>
    </row>
    <row r="228" spans="10:14" x14ac:dyDescent="0.2">
      <c r="J228" s="63"/>
      <c r="K228" s="83"/>
      <c r="L228" s="83"/>
      <c r="M228" s="28"/>
      <c r="N228" s="21"/>
    </row>
    <row r="229" spans="10:14" x14ac:dyDescent="0.2">
      <c r="J229" s="63"/>
      <c r="K229" s="83"/>
      <c r="L229" s="83"/>
      <c r="M229" s="28"/>
      <c r="N229" s="21"/>
    </row>
    <row r="230" spans="10:14" x14ac:dyDescent="0.2">
      <c r="J230" s="63"/>
      <c r="K230" s="83"/>
      <c r="L230" s="83"/>
      <c r="M230" s="28"/>
      <c r="N230" s="21"/>
    </row>
    <row r="231" spans="10:14" x14ac:dyDescent="0.2">
      <c r="J231" s="63"/>
      <c r="K231" s="83"/>
      <c r="L231" s="83"/>
      <c r="M231" s="28"/>
      <c r="N231" s="21"/>
    </row>
    <row r="232" spans="10:14" x14ac:dyDescent="0.2">
      <c r="J232" s="63"/>
      <c r="K232" s="83"/>
      <c r="L232" s="83"/>
      <c r="M232" s="28"/>
      <c r="N232" s="21"/>
    </row>
    <row r="233" spans="10:14" x14ac:dyDescent="0.2">
      <c r="J233" s="63"/>
      <c r="K233" s="83"/>
      <c r="L233" s="83"/>
      <c r="M233" s="28"/>
      <c r="N233" s="21"/>
    </row>
    <row r="234" spans="10:14" x14ac:dyDescent="0.2">
      <c r="J234" s="63"/>
      <c r="K234" s="83"/>
      <c r="L234" s="83"/>
      <c r="M234" s="28"/>
      <c r="N234" s="21"/>
    </row>
    <row r="235" spans="10:14" x14ac:dyDescent="0.2">
      <c r="J235" s="63"/>
      <c r="K235" s="83"/>
      <c r="L235" s="83"/>
      <c r="M235" s="28"/>
      <c r="N235" s="21"/>
    </row>
    <row r="236" spans="10:14" x14ac:dyDescent="0.2">
      <c r="J236" s="63"/>
      <c r="K236" s="83"/>
      <c r="L236" s="83"/>
      <c r="M236" s="28"/>
      <c r="N236" s="21"/>
    </row>
    <row r="237" spans="10:14" x14ac:dyDescent="0.2">
      <c r="J237" s="63"/>
      <c r="K237" s="83"/>
      <c r="L237" s="83"/>
      <c r="M237" s="28"/>
      <c r="N237" s="21"/>
    </row>
    <row r="238" spans="10:14" x14ac:dyDescent="0.2">
      <c r="J238" s="63"/>
      <c r="K238" s="83"/>
      <c r="L238" s="83"/>
      <c r="M238" s="28"/>
      <c r="N238" s="21"/>
    </row>
    <row r="239" spans="10:14" x14ac:dyDescent="0.2">
      <c r="J239" s="63"/>
      <c r="K239" s="83"/>
      <c r="L239" s="83"/>
      <c r="M239" s="28"/>
      <c r="N239" s="21"/>
    </row>
    <row r="240" spans="10:14" x14ac:dyDescent="0.2">
      <c r="J240" s="63"/>
      <c r="K240" s="83"/>
      <c r="L240" s="83"/>
      <c r="M240" s="28"/>
      <c r="N240" s="21"/>
    </row>
    <row r="241" spans="10:14" x14ac:dyDescent="0.2">
      <c r="J241" s="63"/>
      <c r="K241" s="83"/>
      <c r="L241" s="83"/>
      <c r="M241" s="28"/>
      <c r="N241" s="21"/>
    </row>
    <row r="242" spans="10:14" x14ac:dyDescent="0.2">
      <c r="J242" s="63"/>
      <c r="K242" s="83"/>
      <c r="L242" s="83"/>
      <c r="M242" s="28"/>
      <c r="N242" s="21"/>
    </row>
    <row r="243" spans="10:14" x14ac:dyDescent="0.2">
      <c r="J243" s="63"/>
      <c r="K243" s="83"/>
      <c r="L243" s="83"/>
      <c r="M243" s="28"/>
      <c r="N243" s="21"/>
    </row>
    <row r="244" spans="10:14" x14ac:dyDescent="0.2">
      <c r="J244" s="63"/>
      <c r="K244" s="83"/>
      <c r="L244" s="83"/>
      <c r="M244" s="28"/>
      <c r="N244" s="21"/>
    </row>
    <row r="245" spans="10:14" x14ac:dyDescent="0.2">
      <c r="J245" s="63"/>
      <c r="K245" s="83"/>
      <c r="L245" s="83"/>
      <c r="M245" s="28"/>
      <c r="N245" s="21"/>
    </row>
    <row r="246" spans="10:14" x14ac:dyDescent="0.2">
      <c r="J246" s="63"/>
      <c r="K246" s="83"/>
      <c r="L246" s="83"/>
      <c r="M246" s="28"/>
      <c r="N246" s="21"/>
    </row>
    <row r="247" spans="10:14" x14ac:dyDescent="0.2">
      <c r="J247" s="63"/>
      <c r="K247" s="83"/>
      <c r="L247" s="83"/>
      <c r="M247" s="28"/>
      <c r="N247" s="21"/>
    </row>
    <row r="248" spans="10:14" x14ac:dyDescent="0.2">
      <c r="J248" s="63"/>
      <c r="K248" s="83"/>
      <c r="L248" s="83"/>
      <c r="M248" s="28"/>
      <c r="N248" s="21"/>
    </row>
    <row r="249" spans="10:14" x14ac:dyDescent="0.2">
      <c r="J249" s="63"/>
      <c r="K249" s="83"/>
      <c r="L249" s="83"/>
      <c r="M249" s="28"/>
      <c r="N249" s="21"/>
    </row>
    <row r="250" spans="10:14" x14ac:dyDescent="0.2">
      <c r="J250" s="63"/>
      <c r="K250" s="83"/>
      <c r="L250" s="83"/>
      <c r="M250" s="28"/>
      <c r="N250" s="21"/>
    </row>
    <row r="251" spans="10:14" x14ac:dyDescent="0.2">
      <c r="J251" s="63"/>
      <c r="K251" s="83"/>
      <c r="L251" s="83"/>
      <c r="M251" s="28"/>
      <c r="N251" s="21"/>
    </row>
    <row r="252" spans="10:14" x14ac:dyDescent="0.2">
      <c r="J252" s="63"/>
      <c r="K252" s="83"/>
      <c r="L252" s="83"/>
      <c r="M252" s="28"/>
      <c r="N252" s="21"/>
    </row>
    <row r="253" spans="10:14" x14ac:dyDescent="0.2">
      <c r="J253" s="63"/>
      <c r="K253" s="83"/>
      <c r="L253" s="83"/>
      <c r="M253" s="28"/>
      <c r="N253" s="21"/>
    </row>
    <row r="254" spans="10:14" x14ac:dyDescent="0.2">
      <c r="J254" s="63"/>
      <c r="K254" s="83"/>
      <c r="L254" s="83"/>
      <c r="M254" s="28"/>
      <c r="N254" s="21"/>
    </row>
    <row r="255" spans="10:14" x14ac:dyDescent="0.2">
      <c r="J255" s="63"/>
      <c r="K255" s="83"/>
      <c r="L255" s="83"/>
      <c r="M255" s="28"/>
      <c r="N255" s="21"/>
    </row>
    <row r="256" spans="10:14" x14ac:dyDescent="0.2">
      <c r="J256" s="63"/>
      <c r="K256" s="83"/>
      <c r="L256" s="83"/>
      <c r="M256" s="28"/>
      <c r="N256" s="21"/>
    </row>
    <row r="257" spans="10:14" ht="14.25" customHeight="1" x14ac:dyDescent="0.2">
      <c r="J257" s="63"/>
      <c r="K257" s="83"/>
      <c r="L257" s="83"/>
      <c r="M257" s="27"/>
      <c r="N257" s="21"/>
    </row>
    <row r="258" spans="10:14" x14ac:dyDescent="0.2">
      <c r="J258" s="63"/>
      <c r="K258" s="83"/>
      <c r="L258" s="83"/>
      <c r="M258" s="28"/>
      <c r="N258" s="21"/>
    </row>
    <row r="259" spans="10:14" x14ac:dyDescent="0.2">
      <c r="J259" s="63"/>
      <c r="K259" s="83"/>
      <c r="L259" s="83"/>
      <c r="M259" s="28"/>
      <c r="N259" s="21"/>
    </row>
    <row r="260" spans="10:14" x14ac:dyDescent="0.2">
      <c r="J260" s="63"/>
      <c r="K260" s="83"/>
      <c r="L260" s="83"/>
      <c r="M260" s="28"/>
      <c r="N260" s="21"/>
    </row>
    <row r="261" spans="10:14" x14ac:dyDescent="0.2">
      <c r="J261" s="63"/>
      <c r="K261" s="83"/>
      <c r="L261" s="83"/>
      <c r="M261" s="28"/>
      <c r="N261" s="21"/>
    </row>
    <row r="262" spans="10:14" x14ac:dyDescent="0.2">
      <c r="J262" s="63"/>
      <c r="K262" s="83"/>
      <c r="L262" s="83"/>
      <c r="M262" s="28"/>
      <c r="N262" s="21"/>
    </row>
    <row r="263" spans="10:14" x14ac:dyDescent="0.2">
      <c r="J263" s="63"/>
      <c r="K263" s="83"/>
      <c r="L263" s="83"/>
      <c r="M263" s="28"/>
      <c r="N263" s="21"/>
    </row>
    <row r="264" spans="10:14" x14ac:dyDescent="0.2">
      <c r="J264" s="63"/>
      <c r="K264" s="83"/>
      <c r="L264" s="83"/>
      <c r="M264" s="28"/>
      <c r="N264" s="21"/>
    </row>
    <row r="265" spans="10:14" x14ac:dyDescent="0.2">
      <c r="J265" s="63"/>
      <c r="K265" s="83"/>
      <c r="L265" s="83"/>
      <c r="M265" s="28"/>
      <c r="N265" s="21"/>
    </row>
    <row r="266" spans="10:14" x14ac:dyDescent="0.2">
      <c r="J266" s="63"/>
      <c r="K266" s="83"/>
      <c r="L266" s="83"/>
      <c r="M266" s="28"/>
      <c r="N266" s="21"/>
    </row>
    <row r="267" spans="10:14" x14ac:dyDescent="0.2">
      <c r="J267" s="63"/>
      <c r="K267" s="83"/>
      <c r="L267" s="83"/>
      <c r="M267" s="28"/>
      <c r="N267" s="21"/>
    </row>
    <row r="268" spans="10:14" x14ac:dyDescent="0.2">
      <c r="J268" s="63"/>
      <c r="K268" s="83"/>
      <c r="L268" s="83"/>
      <c r="M268" s="28"/>
      <c r="N268" s="21"/>
    </row>
    <row r="269" spans="10:14" x14ac:dyDescent="0.2">
      <c r="J269" s="63"/>
      <c r="K269" s="83"/>
      <c r="L269" s="83"/>
      <c r="M269" s="28"/>
      <c r="N269" s="11"/>
    </row>
    <row r="270" spans="10:14" x14ac:dyDescent="0.2">
      <c r="J270" s="63"/>
      <c r="K270" s="83"/>
      <c r="L270" s="83"/>
      <c r="M270" s="28"/>
      <c r="N270" s="21"/>
    </row>
    <row r="271" spans="10:14" x14ac:dyDescent="0.2">
      <c r="J271" s="63"/>
      <c r="K271" s="83"/>
      <c r="L271" s="83"/>
      <c r="M271" s="28"/>
      <c r="N271" s="21"/>
    </row>
    <row r="272" spans="10:14" x14ac:dyDescent="0.2">
      <c r="J272" s="63"/>
      <c r="K272" s="83"/>
      <c r="L272" s="83"/>
      <c r="M272" s="28"/>
      <c r="N272" s="21"/>
    </row>
    <row r="273" spans="10:14" x14ac:dyDescent="0.2">
      <c r="J273" s="63"/>
      <c r="K273" s="83"/>
      <c r="L273" s="83"/>
      <c r="M273" s="28"/>
      <c r="N273" s="21"/>
    </row>
    <row r="274" spans="10:14" x14ac:dyDescent="0.2">
      <c r="J274" s="63"/>
      <c r="K274" s="83"/>
      <c r="L274" s="83"/>
      <c r="M274" s="28"/>
      <c r="N274" s="21"/>
    </row>
    <row r="275" spans="10:14" x14ac:dyDescent="0.2">
      <c r="J275" s="63"/>
      <c r="K275" s="83"/>
      <c r="L275" s="83"/>
      <c r="M275" s="28"/>
      <c r="N275" s="21"/>
    </row>
    <row r="276" spans="10:14" x14ac:dyDescent="0.2">
      <c r="J276" s="63"/>
      <c r="K276" s="83"/>
      <c r="L276" s="83"/>
      <c r="M276" s="28"/>
      <c r="N276" s="21"/>
    </row>
    <row r="277" spans="10:14" x14ac:dyDescent="0.2">
      <c r="J277" s="63"/>
      <c r="K277" s="83"/>
      <c r="L277" s="83"/>
      <c r="M277" s="28"/>
      <c r="N277" s="21"/>
    </row>
    <row r="278" spans="10:14" x14ac:dyDescent="0.2">
      <c r="J278" s="63"/>
      <c r="K278" s="83"/>
      <c r="L278" s="83"/>
      <c r="M278" s="28"/>
      <c r="N278" s="21"/>
    </row>
    <row r="279" spans="10:14" x14ac:dyDescent="0.2">
      <c r="J279" s="63"/>
      <c r="K279" s="83"/>
      <c r="L279" s="83"/>
      <c r="M279" s="28"/>
      <c r="N279" s="21"/>
    </row>
    <row r="280" spans="10:14" x14ac:dyDescent="0.2">
      <c r="J280" s="63"/>
      <c r="K280" s="83"/>
      <c r="L280" s="83"/>
      <c r="M280" s="28"/>
      <c r="N280" s="21"/>
    </row>
    <row r="281" spans="10:14" x14ac:dyDescent="0.2">
      <c r="J281" s="63"/>
      <c r="K281" s="83"/>
      <c r="L281" s="83"/>
      <c r="M281" s="28"/>
      <c r="N281" s="21"/>
    </row>
    <row r="282" spans="10:14" x14ac:dyDescent="0.2">
      <c r="J282" s="63"/>
      <c r="K282" s="83"/>
      <c r="L282" s="83"/>
      <c r="M282" s="28"/>
      <c r="N282" s="21"/>
    </row>
    <row r="283" spans="10:14" x14ac:dyDescent="0.2">
      <c r="J283" s="63"/>
      <c r="K283" s="83"/>
      <c r="L283" s="83"/>
      <c r="M283" s="28"/>
      <c r="N283" s="21"/>
    </row>
    <row r="284" spans="10:14" x14ac:dyDescent="0.2">
      <c r="J284" s="63"/>
      <c r="K284" s="83"/>
      <c r="L284" s="83"/>
      <c r="M284" s="28"/>
      <c r="N284" s="21"/>
    </row>
    <row r="285" spans="10:14" x14ac:dyDescent="0.2">
      <c r="J285" s="63"/>
      <c r="K285" s="83"/>
      <c r="L285" s="83"/>
      <c r="M285" s="28"/>
      <c r="N285" s="21"/>
    </row>
    <row r="286" spans="10:14" x14ac:dyDescent="0.2">
      <c r="J286" s="63"/>
      <c r="K286" s="83"/>
      <c r="L286" s="83"/>
      <c r="M286" s="28"/>
      <c r="N286" s="21"/>
    </row>
    <row r="287" spans="10:14" x14ac:dyDescent="0.2">
      <c r="J287" s="63"/>
      <c r="K287" s="83"/>
      <c r="L287" s="83"/>
      <c r="M287" s="28"/>
      <c r="N287" s="21"/>
    </row>
    <row r="288" spans="10:14" ht="15" customHeight="1" x14ac:dyDescent="0.2">
      <c r="J288" s="63"/>
      <c r="K288" s="83"/>
      <c r="L288" s="83"/>
      <c r="M288" s="28"/>
      <c r="N288" s="21"/>
    </row>
    <row r="289" spans="10:14" x14ac:dyDescent="0.2">
      <c r="J289" s="63"/>
      <c r="K289" s="83"/>
      <c r="L289" s="83"/>
      <c r="M289" s="28"/>
      <c r="N289" s="21"/>
    </row>
    <row r="290" spans="10:14" x14ac:dyDescent="0.2">
      <c r="J290" s="63"/>
      <c r="K290" s="83"/>
      <c r="L290" s="83"/>
      <c r="M290" s="28"/>
      <c r="N290" s="21"/>
    </row>
    <row r="291" spans="10:14" x14ac:dyDescent="0.2">
      <c r="J291" s="63"/>
      <c r="K291" s="83"/>
      <c r="L291" s="83"/>
      <c r="M291" s="28"/>
      <c r="N291" s="21"/>
    </row>
    <row r="292" spans="10:14" x14ac:dyDescent="0.2">
      <c r="J292" s="63"/>
      <c r="K292" s="83"/>
      <c r="L292" s="83"/>
      <c r="M292" s="28"/>
      <c r="N292" s="21"/>
    </row>
    <row r="293" spans="10:14" x14ac:dyDescent="0.2">
      <c r="J293" s="63"/>
      <c r="K293" s="83"/>
      <c r="L293" s="83"/>
      <c r="M293" s="28"/>
      <c r="N293" s="21"/>
    </row>
    <row r="294" spans="10:14" x14ac:dyDescent="0.2">
      <c r="J294" s="63"/>
      <c r="K294" s="83"/>
      <c r="L294" s="83"/>
      <c r="M294" s="28"/>
      <c r="N294" s="21"/>
    </row>
    <row r="295" spans="10:14" x14ac:dyDescent="0.2">
      <c r="J295" s="63"/>
      <c r="K295" s="83"/>
      <c r="L295" s="83"/>
      <c r="M295" s="28"/>
      <c r="N295" s="21"/>
    </row>
    <row r="296" spans="10:14" x14ac:dyDescent="0.2">
      <c r="J296" s="63"/>
      <c r="K296" s="83"/>
      <c r="L296" s="83"/>
      <c r="M296" s="28"/>
      <c r="N296" s="21"/>
    </row>
    <row r="297" spans="10:14" x14ac:dyDescent="0.2">
      <c r="J297" s="63"/>
      <c r="K297" s="83"/>
      <c r="L297" s="83"/>
      <c r="M297" s="28"/>
      <c r="N297" s="21"/>
    </row>
    <row r="298" spans="10:14" x14ac:dyDescent="0.2">
      <c r="J298" s="63"/>
      <c r="K298" s="83"/>
      <c r="L298" s="83"/>
      <c r="M298" s="28"/>
      <c r="N298" s="21"/>
    </row>
    <row r="299" spans="10:14" x14ac:dyDescent="0.2">
      <c r="J299" s="63"/>
      <c r="K299" s="83"/>
      <c r="L299" s="83"/>
      <c r="M299" s="28"/>
      <c r="N299" s="21"/>
    </row>
    <row r="300" spans="10:14" x14ac:dyDescent="0.2">
      <c r="J300" s="63"/>
      <c r="K300" s="83"/>
      <c r="L300" s="83"/>
      <c r="M300" s="28"/>
      <c r="N300" s="21"/>
    </row>
    <row r="301" spans="10:14" x14ac:dyDescent="0.2">
      <c r="J301" s="63"/>
      <c r="K301" s="83"/>
      <c r="L301" s="83"/>
      <c r="M301" s="28"/>
      <c r="N301" s="21"/>
    </row>
    <row r="302" spans="10:14" x14ac:dyDescent="0.2">
      <c r="J302" s="63"/>
      <c r="K302" s="83"/>
      <c r="L302" s="83"/>
      <c r="M302" s="28"/>
      <c r="N302" s="21"/>
    </row>
    <row r="303" spans="10:14" x14ac:dyDescent="0.2">
      <c r="J303" s="63"/>
      <c r="K303" s="83"/>
      <c r="L303" s="83"/>
      <c r="M303" s="28"/>
      <c r="N303" s="21"/>
    </row>
    <row r="304" spans="10:14" x14ac:dyDescent="0.2">
      <c r="J304" s="63"/>
      <c r="K304" s="83"/>
      <c r="L304" s="83"/>
      <c r="M304" s="28"/>
      <c r="N304" s="21"/>
    </row>
    <row r="305" spans="10:14" x14ac:dyDescent="0.2">
      <c r="J305" s="63"/>
      <c r="K305" s="83"/>
      <c r="L305" s="83"/>
      <c r="M305" s="28"/>
      <c r="N305" s="21"/>
    </row>
    <row r="306" spans="10:14" x14ac:dyDescent="0.2">
      <c r="J306" s="63"/>
      <c r="K306" s="83"/>
      <c r="L306" s="83"/>
      <c r="M306" s="28"/>
      <c r="N306" s="21"/>
    </row>
    <row r="307" spans="10:14" x14ac:dyDescent="0.2">
      <c r="J307" s="63"/>
      <c r="K307" s="83"/>
      <c r="L307" s="83"/>
      <c r="M307" s="28"/>
      <c r="N307" s="21"/>
    </row>
    <row r="308" spans="10:14" x14ac:dyDescent="0.2">
      <c r="J308" s="63"/>
      <c r="K308" s="83"/>
      <c r="L308" s="83"/>
      <c r="M308" s="28"/>
      <c r="N308" s="21"/>
    </row>
    <row r="309" spans="10:14" x14ac:dyDescent="0.2">
      <c r="J309" s="63"/>
      <c r="K309" s="83"/>
      <c r="L309" s="83"/>
      <c r="M309" s="28"/>
      <c r="N309" s="21"/>
    </row>
    <row r="310" spans="10:14" x14ac:dyDescent="0.2">
      <c r="J310" s="63"/>
      <c r="K310" s="83"/>
      <c r="L310" s="83"/>
      <c r="M310" s="28"/>
      <c r="N310" s="21"/>
    </row>
    <row r="311" spans="10:14" x14ac:dyDescent="0.2">
      <c r="J311" s="63"/>
      <c r="K311" s="83"/>
      <c r="L311" s="83"/>
      <c r="M311" s="28"/>
      <c r="N311" s="21"/>
    </row>
    <row r="312" spans="10:14" x14ac:dyDescent="0.2">
      <c r="J312" s="63"/>
      <c r="K312" s="83"/>
      <c r="L312" s="83"/>
      <c r="M312" s="28"/>
      <c r="N312" s="21"/>
    </row>
    <row r="313" spans="10:14" x14ac:dyDescent="0.2">
      <c r="J313" s="63"/>
      <c r="K313" s="83"/>
      <c r="L313" s="83"/>
      <c r="M313" s="28"/>
      <c r="N313" s="21"/>
    </row>
    <row r="314" spans="10:14" x14ac:dyDescent="0.2">
      <c r="J314" s="63"/>
      <c r="K314" s="83"/>
      <c r="L314" s="83"/>
      <c r="M314" s="28"/>
      <c r="N314" s="21"/>
    </row>
    <row r="315" spans="10:14" x14ac:dyDescent="0.2">
      <c r="J315" s="63"/>
      <c r="K315" s="83"/>
      <c r="L315" s="83"/>
      <c r="M315" s="28"/>
      <c r="N315" s="21"/>
    </row>
    <row r="316" spans="10:14" x14ac:dyDescent="0.2">
      <c r="J316" s="63"/>
      <c r="K316" s="83"/>
      <c r="L316" s="83"/>
      <c r="M316" s="28"/>
      <c r="N316" s="21"/>
    </row>
    <row r="317" spans="10:14" ht="14.25" customHeight="1" x14ac:dyDescent="0.2">
      <c r="J317" s="63"/>
      <c r="K317" s="83"/>
      <c r="L317" s="83"/>
      <c r="M317" s="27"/>
      <c r="N317" s="21"/>
    </row>
    <row r="318" spans="10:14" x14ac:dyDescent="0.2">
      <c r="J318" s="63"/>
      <c r="K318" s="83"/>
      <c r="L318" s="83"/>
      <c r="M318" s="28"/>
      <c r="N318" s="21"/>
    </row>
    <row r="319" spans="10:14" x14ac:dyDescent="0.2">
      <c r="J319" s="63"/>
      <c r="K319" s="83"/>
      <c r="L319" s="83"/>
      <c r="M319" s="28"/>
      <c r="N319" s="21"/>
    </row>
    <row r="320" spans="10:14" x14ac:dyDescent="0.2">
      <c r="J320" s="63"/>
      <c r="K320" s="83"/>
      <c r="L320" s="83"/>
      <c r="M320" s="28"/>
      <c r="N320" s="21"/>
    </row>
    <row r="321" spans="10:14" x14ac:dyDescent="0.2">
      <c r="J321" s="63"/>
      <c r="K321" s="83"/>
      <c r="L321" s="83"/>
      <c r="M321" s="28"/>
      <c r="N321" s="21"/>
    </row>
    <row r="322" spans="10:14" x14ac:dyDescent="0.2">
      <c r="J322" s="63"/>
      <c r="K322" s="83"/>
      <c r="L322" s="83"/>
      <c r="M322" s="28"/>
      <c r="N322" s="21"/>
    </row>
    <row r="323" spans="10:14" x14ac:dyDescent="0.2">
      <c r="J323" s="63"/>
      <c r="K323" s="83"/>
      <c r="L323" s="83"/>
      <c r="M323" s="28"/>
      <c r="N323" s="21"/>
    </row>
    <row r="324" spans="10:14" x14ac:dyDescent="0.2">
      <c r="J324" s="63"/>
      <c r="K324" s="83"/>
      <c r="L324" s="83"/>
      <c r="M324" s="28"/>
      <c r="N324" s="21"/>
    </row>
    <row r="325" spans="10:14" x14ac:dyDescent="0.2">
      <c r="J325" s="63"/>
      <c r="K325" s="83"/>
      <c r="L325" s="83"/>
      <c r="M325" s="28"/>
      <c r="N325" s="21"/>
    </row>
    <row r="326" spans="10:14" x14ac:dyDescent="0.2">
      <c r="J326" s="63"/>
      <c r="K326" s="83"/>
      <c r="L326" s="83"/>
      <c r="M326" s="28"/>
      <c r="N326" s="21"/>
    </row>
    <row r="327" spans="10:14" x14ac:dyDescent="0.2">
      <c r="J327" s="63"/>
      <c r="K327" s="83"/>
      <c r="L327" s="83"/>
      <c r="M327" s="28"/>
      <c r="N327" s="21"/>
    </row>
    <row r="328" spans="10:14" x14ac:dyDescent="0.2">
      <c r="J328" s="63"/>
      <c r="K328" s="83"/>
      <c r="L328" s="83"/>
      <c r="M328" s="28"/>
      <c r="N328" s="21"/>
    </row>
    <row r="329" spans="10:14" x14ac:dyDescent="0.2">
      <c r="J329" s="63"/>
      <c r="K329" s="83"/>
      <c r="L329" s="83"/>
      <c r="M329" s="28"/>
      <c r="N329" s="21"/>
    </row>
    <row r="330" spans="10:14" x14ac:dyDescent="0.2">
      <c r="J330" s="63"/>
      <c r="K330" s="83"/>
      <c r="L330" s="83"/>
      <c r="M330" s="28"/>
      <c r="N330" s="21"/>
    </row>
    <row r="331" spans="10:14" x14ac:dyDescent="0.2">
      <c r="J331" s="63"/>
      <c r="K331" s="83"/>
      <c r="L331" s="83"/>
      <c r="M331" s="28"/>
      <c r="N331" s="21"/>
    </row>
    <row r="332" spans="10:14" x14ac:dyDescent="0.2">
      <c r="J332" s="63"/>
      <c r="K332" s="83"/>
      <c r="L332" s="83"/>
      <c r="M332" s="28"/>
      <c r="N332" s="21"/>
    </row>
    <row r="333" spans="10:14" x14ac:dyDescent="0.2">
      <c r="J333" s="63"/>
      <c r="K333" s="83"/>
      <c r="L333" s="83"/>
      <c r="M333" s="28"/>
      <c r="N333" s="21"/>
    </row>
    <row r="334" spans="10:14" x14ac:dyDescent="0.2">
      <c r="J334" s="63"/>
      <c r="K334" s="83"/>
      <c r="L334" s="83"/>
      <c r="M334" s="28"/>
      <c r="N334" s="21"/>
    </row>
    <row r="335" spans="10:14" x14ac:dyDescent="0.2">
      <c r="J335" s="63"/>
      <c r="K335" s="83"/>
      <c r="L335" s="83"/>
      <c r="M335" s="28"/>
      <c r="N335" s="21"/>
    </row>
    <row r="336" spans="10:14" x14ac:dyDescent="0.2">
      <c r="J336" s="63"/>
      <c r="K336" s="83"/>
      <c r="L336" s="83"/>
      <c r="M336" s="28"/>
      <c r="N336" s="21"/>
    </row>
    <row r="337" spans="10:14" x14ac:dyDescent="0.2">
      <c r="J337" s="63"/>
      <c r="K337" s="83"/>
      <c r="L337" s="83"/>
      <c r="M337" s="28"/>
      <c r="N337" s="21"/>
    </row>
    <row r="338" spans="10:14" x14ac:dyDescent="0.2">
      <c r="J338" s="63"/>
      <c r="K338" s="83"/>
      <c r="L338" s="83"/>
      <c r="M338" s="28"/>
      <c r="N338" s="21"/>
    </row>
    <row r="339" spans="10:14" ht="15" customHeight="1" x14ac:dyDescent="0.2">
      <c r="J339" s="63"/>
      <c r="K339" s="83"/>
      <c r="L339" s="83"/>
      <c r="M339" s="28"/>
      <c r="N339" s="21"/>
    </row>
    <row r="340" spans="10:14" x14ac:dyDescent="0.2">
      <c r="J340" s="63"/>
      <c r="K340" s="83"/>
      <c r="L340" s="83"/>
      <c r="M340" s="28"/>
      <c r="N340" s="21"/>
    </row>
    <row r="341" spans="10:14" x14ac:dyDescent="0.2">
      <c r="J341" s="63"/>
      <c r="K341" s="83"/>
      <c r="L341" s="83"/>
      <c r="M341" s="28"/>
      <c r="N341" s="21"/>
    </row>
    <row r="342" spans="10:14" x14ac:dyDescent="0.2">
      <c r="J342" s="63"/>
      <c r="K342" s="83"/>
      <c r="L342" s="83"/>
      <c r="M342" s="28"/>
      <c r="N342" s="21"/>
    </row>
    <row r="343" spans="10:14" x14ac:dyDescent="0.2">
      <c r="J343" s="63"/>
      <c r="K343" s="83"/>
      <c r="L343" s="83"/>
      <c r="M343" s="28"/>
      <c r="N343" s="21"/>
    </row>
    <row r="344" spans="10:14" x14ac:dyDescent="0.2">
      <c r="J344" s="63"/>
      <c r="K344" s="83"/>
      <c r="L344" s="83"/>
      <c r="M344" s="28"/>
      <c r="N344" s="21"/>
    </row>
    <row r="345" spans="10:14" x14ac:dyDescent="0.2">
      <c r="J345" s="63"/>
      <c r="K345" s="83"/>
      <c r="L345" s="83"/>
      <c r="M345" s="28"/>
      <c r="N345" s="21"/>
    </row>
    <row r="346" spans="10:14" x14ac:dyDescent="0.2">
      <c r="J346" s="63"/>
      <c r="K346" s="83"/>
      <c r="L346" s="83"/>
      <c r="M346" s="28"/>
      <c r="N346" s="21"/>
    </row>
    <row r="347" spans="10:14" x14ac:dyDescent="0.2">
      <c r="J347" s="63"/>
      <c r="K347" s="83"/>
      <c r="L347" s="83"/>
      <c r="M347" s="28"/>
      <c r="N347" s="21"/>
    </row>
    <row r="348" spans="10:14" x14ac:dyDescent="0.2">
      <c r="J348" s="63"/>
      <c r="K348" s="83"/>
      <c r="L348" s="83"/>
      <c r="M348" s="28"/>
      <c r="N348" s="21"/>
    </row>
    <row r="349" spans="10:14" x14ac:dyDescent="0.2">
      <c r="J349" s="63"/>
      <c r="K349" s="83"/>
      <c r="L349" s="83"/>
      <c r="M349" s="28"/>
      <c r="N349" s="21"/>
    </row>
    <row r="350" spans="10:14" x14ac:dyDescent="0.2">
      <c r="J350" s="63"/>
      <c r="K350" s="83"/>
      <c r="L350" s="83"/>
      <c r="M350" s="28"/>
      <c r="N350" s="21"/>
    </row>
    <row r="351" spans="10:14" x14ac:dyDescent="0.2">
      <c r="J351" s="63"/>
      <c r="K351" s="83"/>
      <c r="L351" s="83"/>
      <c r="M351" s="28"/>
      <c r="N351" s="21"/>
    </row>
    <row r="352" spans="10:14" x14ac:dyDescent="0.2">
      <c r="J352" s="63"/>
      <c r="K352" s="83"/>
      <c r="L352" s="83"/>
      <c r="M352" s="28"/>
      <c r="N352" s="21"/>
    </row>
    <row r="353" spans="10:14" x14ac:dyDescent="0.2">
      <c r="J353" s="63"/>
      <c r="K353" s="83"/>
      <c r="L353" s="83"/>
      <c r="M353" s="28"/>
      <c r="N353" s="21"/>
    </row>
    <row r="354" spans="10:14" x14ac:dyDescent="0.2">
      <c r="J354" s="63"/>
      <c r="K354" s="83"/>
      <c r="L354" s="83"/>
      <c r="M354" s="28"/>
      <c r="N354" s="21"/>
    </row>
    <row r="355" spans="10:14" x14ac:dyDescent="0.2">
      <c r="J355" s="63"/>
      <c r="K355" s="83"/>
      <c r="L355" s="83"/>
      <c r="M355" s="28"/>
      <c r="N355" s="21"/>
    </row>
    <row r="356" spans="10:14" x14ac:dyDescent="0.2">
      <c r="J356" s="63"/>
      <c r="K356" s="83"/>
      <c r="L356" s="83"/>
      <c r="M356" s="28"/>
      <c r="N356" s="21"/>
    </row>
    <row r="357" spans="10:14" x14ac:dyDescent="0.2">
      <c r="J357" s="63"/>
      <c r="K357" s="83"/>
      <c r="L357" s="83"/>
      <c r="M357" s="28"/>
      <c r="N357" s="21"/>
    </row>
    <row r="358" spans="10:14" x14ac:dyDescent="0.2">
      <c r="J358" s="63"/>
      <c r="K358" s="83"/>
      <c r="L358" s="83"/>
      <c r="M358" s="28"/>
      <c r="N358" s="21"/>
    </row>
    <row r="359" spans="10:14" x14ac:dyDescent="0.2">
      <c r="J359" s="63"/>
      <c r="K359" s="83"/>
      <c r="L359" s="83"/>
      <c r="M359" s="28"/>
      <c r="N359" s="21"/>
    </row>
    <row r="360" spans="10:14" x14ac:dyDescent="0.2">
      <c r="J360" s="63"/>
      <c r="K360" s="83"/>
      <c r="L360" s="83"/>
      <c r="M360" s="28"/>
      <c r="N360" s="21"/>
    </row>
    <row r="361" spans="10:14" x14ac:dyDescent="0.2">
      <c r="J361" s="63"/>
      <c r="K361" s="83"/>
      <c r="L361" s="83"/>
      <c r="M361" s="28"/>
      <c r="N361" s="21"/>
    </row>
    <row r="362" spans="10:14" x14ac:dyDescent="0.2">
      <c r="J362" s="63"/>
      <c r="K362" s="83"/>
      <c r="L362" s="83"/>
      <c r="M362" s="28"/>
      <c r="N362" s="21"/>
    </row>
    <row r="363" spans="10:14" x14ac:dyDescent="0.2">
      <c r="J363" s="63"/>
      <c r="K363" s="83"/>
      <c r="L363" s="83"/>
      <c r="M363" s="28"/>
      <c r="N363" s="21"/>
    </row>
    <row r="364" spans="10:14" x14ac:dyDescent="0.2">
      <c r="J364" s="63"/>
      <c r="K364" s="83"/>
      <c r="L364" s="83"/>
      <c r="M364" s="28"/>
      <c r="N364" s="21"/>
    </row>
    <row r="365" spans="10:14" x14ac:dyDescent="0.2">
      <c r="J365" s="63"/>
      <c r="K365" s="83"/>
      <c r="L365" s="83"/>
      <c r="M365" s="28"/>
      <c r="N365" s="21"/>
    </row>
    <row r="366" spans="10:14" x14ac:dyDescent="0.2">
      <c r="J366" s="63"/>
      <c r="K366" s="83"/>
      <c r="L366" s="83"/>
      <c r="M366" s="28"/>
      <c r="N366" s="21"/>
    </row>
    <row r="367" spans="10:14" x14ac:dyDescent="0.2">
      <c r="J367" s="63"/>
      <c r="K367" s="83"/>
      <c r="L367" s="83"/>
      <c r="M367" s="28"/>
      <c r="N367" s="21"/>
    </row>
    <row r="368" spans="10:14" x14ac:dyDescent="0.2">
      <c r="J368" s="63"/>
      <c r="K368" s="83"/>
      <c r="L368" s="83"/>
      <c r="M368" s="28"/>
      <c r="N368" s="21"/>
    </row>
    <row r="369" spans="10:14" x14ac:dyDescent="0.2">
      <c r="J369" s="63"/>
      <c r="K369" s="83"/>
      <c r="L369" s="83"/>
      <c r="M369" s="28"/>
      <c r="N369" s="21"/>
    </row>
    <row r="370" spans="10:14" x14ac:dyDescent="0.2">
      <c r="J370" s="63"/>
      <c r="K370" s="83"/>
      <c r="L370" s="83"/>
      <c r="M370" s="28"/>
      <c r="N370" s="21"/>
    </row>
    <row r="371" spans="10:14" x14ac:dyDescent="0.2">
      <c r="J371" s="63"/>
      <c r="K371" s="83"/>
      <c r="L371" s="83"/>
      <c r="M371" s="28"/>
      <c r="N371" s="21"/>
    </row>
    <row r="372" spans="10:14" x14ac:dyDescent="0.2">
      <c r="J372" s="63"/>
      <c r="K372" s="83"/>
      <c r="L372" s="83"/>
      <c r="M372" s="28"/>
      <c r="N372" s="21"/>
    </row>
    <row r="373" spans="10:14" x14ac:dyDescent="0.2">
      <c r="J373" s="63"/>
      <c r="K373" s="83"/>
      <c r="L373" s="83"/>
      <c r="M373" s="28"/>
      <c r="N373" s="21"/>
    </row>
    <row r="374" spans="10:14" ht="14.25" customHeight="1" x14ac:dyDescent="0.2">
      <c r="J374" s="63"/>
      <c r="K374" s="83"/>
      <c r="L374" s="83"/>
      <c r="M374" s="27"/>
      <c r="N374" s="21"/>
    </row>
    <row r="375" spans="10:14" x14ac:dyDescent="0.2">
      <c r="J375" s="63"/>
      <c r="K375" s="83"/>
      <c r="L375" s="83"/>
      <c r="M375" s="28"/>
      <c r="N375" s="21"/>
    </row>
    <row r="376" spans="10:14" x14ac:dyDescent="0.2">
      <c r="J376" s="63"/>
      <c r="K376" s="83"/>
      <c r="L376" s="83"/>
      <c r="M376" s="28"/>
      <c r="N376" s="21"/>
    </row>
    <row r="377" spans="10:14" x14ac:dyDescent="0.2">
      <c r="J377" s="63"/>
      <c r="K377" s="83"/>
      <c r="L377" s="83"/>
      <c r="M377" s="28"/>
      <c r="N377" s="21"/>
    </row>
    <row r="378" spans="10:14" x14ac:dyDescent="0.2">
      <c r="J378" s="63"/>
      <c r="K378" s="83"/>
      <c r="L378" s="83"/>
      <c r="M378" s="28"/>
      <c r="N378" s="21"/>
    </row>
    <row r="379" spans="10:14" x14ac:dyDescent="0.2">
      <c r="J379" s="63"/>
      <c r="K379" s="83"/>
      <c r="L379" s="83"/>
      <c r="M379" s="28"/>
      <c r="N379" s="21"/>
    </row>
    <row r="380" spans="10:14" x14ac:dyDescent="0.2">
      <c r="J380" s="63"/>
      <c r="K380" s="83"/>
      <c r="L380" s="83"/>
      <c r="M380" s="28"/>
      <c r="N380" s="21"/>
    </row>
    <row r="381" spans="10:14" x14ac:dyDescent="0.2">
      <c r="J381" s="63"/>
      <c r="K381" s="83"/>
      <c r="L381" s="83"/>
      <c r="M381" s="28"/>
      <c r="N381" s="21"/>
    </row>
    <row r="382" spans="10:14" x14ac:dyDescent="0.2">
      <c r="J382" s="63"/>
      <c r="K382" s="83"/>
      <c r="L382" s="83"/>
      <c r="M382" s="28"/>
      <c r="N382" s="21"/>
    </row>
    <row r="383" spans="10:14" x14ac:dyDescent="0.2">
      <c r="J383" s="63"/>
      <c r="K383" s="83"/>
      <c r="L383" s="83"/>
      <c r="M383" s="28"/>
      <c r="N383" s="21"/>
    </row>
    <row r="384" spans="10:14" x14ac:dyDescent="0.2">
      <c r="J384" s="63"/>
      <c r="K384" s="83"/>
      <c r="L384" s="83"/>
      <c r="M384" s="28"/>
      <c r="N384" s="21"/>
    </row>
    <row r="385" spans="10:14" x14ac:dyDescent="0.2">
      <c r="J385" s="63"/>
      <c r="K385" s="83"/>
      <c r="L385" s="83"/>
      <c r="M385" s="28"/>
      <c r="N385" s="21"/>
    </row>
    <row r="386" spans="10:14" x14ac:dyDescent="0.2">
      <c r="J386" s="63"/>
      <c r="K386" s="83"/>
      <c r="L386" s="83"/>
      <c r="M386" s="28"/>
      <c r="N386" s="21"/>
    </row>
    <row r="387" spans="10:14" x14ac:dyDescent="0.2">
      <c r="J387" s="63"/>
      <c r="K387" s="83"/>
      <c r="L387" s="83"/>
      <c r="M387" s="28"/>
      <c r="N387" s="21"/>
    </row>
    <row r="388" spans="10:14" x14ac:dyDescent="0.2">
      <c r="J388" s="63"/>
      <c r="K388" s="83"/>
      <c r="L388" s="83"/>
      <c r="M388" s="28"/>
      <c r="N388" s="21"/>
    </row>
    <row r="389" spans="10:14" x14ac:dyDescent="0.2">
      <c r="J389" s="63"/>
      <c r="K389" s="83"/>
      <c r="L389" s="83"/>
      <c r="M389" s="28"/>
      <c r="N389" s="21"/>
    </row>
    <row r="390" spans="10:14" x14ac:dyDescent="0.2">
      <c r="J390" s="63"/>
      <c r="K390" s="83"/>
      <c r="L390" s="83"/>
      <c r="M390" s="28"/>
      <c r="N390" s="21"/>
    </row>
    <row r="391" spans="10:14" x14ac:dyDescent="0.2">
      <c r="J391" s="63"/>
      <c r="K391" s="83"/>
      <c r="L391" s="83"/>
      <c r="M391" s="28"/>
      <c r="N391" s="21"/>
    </row>
    <row r="392" spans="10:14" x14ac:dyDescent="0.2">
      <c r="J392" s="63"/>
      <c r="K392" s="83"/>
      <c r="L392" s="83"/>
      <c r="M392" s="28"/>
      <c r="N392" s="21"/>
    </row>
    <row r="393" spans="10:14" x14ac:dyDescent="0.2">
      <c r="J393" s="63"/>
      <c r="K393" s="83"/>
      <c r="L393" s="83"/>
      <c r="M393" s="28"/>
      <c r="N393" s="21"/>
    </row>
    <row r="394" spans="10:14" x14ac:dyDescent="0.2">
      <c r="J394" s="63"/>
      <c r="K394" s="83"/>
      <c r="L394" s="83"/>
      <c r="M394" s="28"/>
      <c r="N394" s="21"/>
    </row>
    <row r="395" spans="10:14" x14ac:dyDescent="0.2">
      <c r="J395" s="63"/>
      <c r="K395" s="83"/>
      <c r="L395" s="83"/>
      <c r="M395" s="28"/>
      <c r="N395" s="21"/>
    </row>
    <row r="396" spans="10:14" x14ac:dyDescent="0.2">
      <c r="J396" s="63"/>
      <c r="K396" s="83"/>
      <c r="L396" s="83"/>
      <c r="M396" s="28"/>
      <c r="N396" s="21"/>
    </row>
    <row r="397" spans="10:14" x14ac:dyDescent="0.2">
      <c r="J397" s="63"/>
      <c r="K397" s="83"/>
      <c r="L397" s="83"/>
      <c r="M397" s="28"/>
      <c r="N397" s="21"/>
    </row>
    <row r="398" spans="10:14" x14ac:dyDescent="0.2">
      <c r="J398" s="63"/>
      <c r="K398" s="83"/>
      <c r="L398" s="83"/>
      <c r="M398" s="28"/>
      <c r="N398" s="21"/>
    </row>
    <row r="399" spans="10:14" x14ac:dyDescent="0.2">
      <c r="J399" s="63"/>
      <c r="K399" s="83"/>
      <c r="L399" s="83"/>
      <c r="M399" s="28"/>
      <c r="N399" s="21"/>
    </row>
    <row r="400" spans="10:14" x14ac:dyDescent="0.2">
      <c r="J400" s="63"/>
      <c r="K400" s="83"/>
      <c r="L400" s="83"/>
      <c r="M400" s="28"/>
      <c r="N400" s="21"/>
    </row>
    <row r="401" spans="10:14" x14ac:dyDescent="0.2">
      <c r="J401" s="63"/>
      <c r="K401" s="83"/>
      <c r="L401" s="83"/>
      <c r="M401" s="28"/>
      <c r="N401" s="21"/>
    </row>
    <row r="402" spans="10:14" x14ac:dyDescent="0.2">
      <c r="J402" s="63"/>
      <c r="K402" s="83"/>
      <c r="L402" s="83"/>
      <c r="M402" s="28"/>
      <c r="N402" s="21"/>
    </row>
    <row r="403" spans="10:14" x14ac:dyDescent="0.2">
      <c r="J403" s="63"/>
      <c r="K403" s="83"/>
      <c r="L403" s="83"/>
      <c r="M403" s="28"/>
      <c r="N403" s="21"/>
    </row>
    <row r="404" spans="10:14" x14ac:dyDescent="0.2">
      <c r="J404" s="63"/>
      <c r="K404" s="83"/>
      <c r="L404" s="83"/>
      <c r="M404" s="28"/>
      <c r="N404" s="21"/>
    </row>
    <row r="405" spans="10:14" x14ac:dyDescent="0.2">
      <c r="J405" s="63"/>
      <c r="K405" s="83"/>
      <c r="L405" s="83"/>
      <c r="M405" s="28"/>
      <c r="N405" s="21"/>
    </row>
    <row r="406" spans="10:14" x14ac:dyDescent="0.2">
      <c r="J406" s="63"/>
      <c r="K406" s="83"/>
      <c r="L406" s="83"/>
      <c r="M406" s="28"/>
      <c r="N406" s="21"/>
    </row>
    <row r="407" spans="10:14" x14ac:dyDescent="0.2">
      <c r="J407" s="63"/>
      <c r="K407" s="83"/>
      <c r="L407" s="83"/>
      <c r="M407" s="28"/>
      <c r="N407" s="21"/>
    </row>
    <row r="408" spans="10:14" x14ac:dyDescent="0.2">
      <c r="J408" s="63"/>
      <c r="K408" s="83"/>
      <c r="L408" s="83"/>
      <c r="M408" s="28"/>
      <c r="N408" s="21"/>
    </row>
    <row r="409" spans="10:14" x14ac:dyDescent="0.2">
      <c r="J409" s="63"/>
      <c r="K409" s="83"/>
      <c r="L409" s="83"/>
      <c r="M409" s="28"/>
      <c r="N409" s="21"/>
    </row>
    <row r="410" spans="10:14" x14ac:dyDescent="0.2">
      <c r="J410" s="63"/>
      <c r="K410" s="83"/>
      <c r="L410" s="83"/>
      <c r="M410" s="28"/>
      <c r="N410" s="21"/>
    </row>
    <row r="411" spans="10:14" ht="15" customHeight="1" x14ac:dyDescent="0.2">
      <c r="J411" s="63"/>
      <c r="K411" s="83"/>
      <c r="L411" s="83"/>
      <c r="M411" s="28"/>
      <c r="N411" s="21"/>
    </row>
    <row r="412" spans="10:14" x14ac:dyDescent="0.2">
      <c r="J412" s="63"/>
      <c r="K412" s="83"/>
      <c r="L412" s="83"/>
      <c r="M412" s="28"/>
      <c r="N412" s="21"/>
    </row>
    <row r="413" spans="10:14" x14ac:dyDescent="0.2">
      <c r="J413" s="63"/>
      <c r="K413" s="83"/>
      <c r="L413" s="83"/>
      <c r="M413" s="28"/>
      <c r="N413" s="21"/>
    </row>
    <row r="414" spans="10:14" x14ac:dyDescent="0.2">
      <c r="J414" s="63"/>
      <c r="K414" s="83"/>
      <c r="L414" s="83"/>
      <c r="M414" s="28"/>
      <c r="N414" s="21"/>
    </row>
    <row r="415" spans="10:14" x14ac:dyDescent="0.2">
      <c r="J415" s="63"/>
      <c r="K415" s="83"/>
      <c r="L415" s="83"/>
      <c r="M415" s="28"/>
      <c r="N415" s="21"/>
    </row>
    <row r="416" spans="10:14" x14ac:dyDescent="0.2">
      <c r="J416" s="63"/>
      <c r="K416" s="83"/>
      <c r="L416" s="83"/>
      <c r="M416" s="28"/>
      <c r="N416" s="21"/>
    </row>
  </sheetData>
  <mergeCells count="1">
    <mergeCell ref="E3:F3"/>
  </mergeCells>
  <conditionalFormatting sqref="C107:E110 E28:E52 E77:E78 K107:L416 C7:D106">
    <cfRule type="expression" dxfId="156" priority="109" stopIfTrue="1">
      <formula>NOT(ISERROR(SEARCH("County",C7)))</formula>
    </cfRule>
  </conditionalFormatting>
  <conditionalFormatting sqref="J311:J338 J139 J136 J163 J218 J215 J340 J303 J411 J374 J371 J284 J267 J264 J238 J170 J165 J236 J244:J245 J129:J130 J149:J150 J415:J416 J393 J395:J409 J378:J390 J280:J282 J276:J278 J229:J234 J221:J226 M221:M226 M229:M234 M276:M278 M280:M282 M378:M387 M395:M409 M391:M393 M415:M416 M149:M150 M129:M130 E98 E94 E71:E72 E15:E24 E12 E6 M244:M245 E91 M165 M170 M238:M239 M264 M267 M284 M371 M374 M411 M303 M340 M215 M218 M163 M136 M139 E61 E63 E10 M333:M338 M314:M330 M310:M312">
    <cfRule type="expression" dxfId="155" priority="107" stopIfTrue="1">
      <formula>NOT(ISERROR(SEARCH("County",E6)))</formula>
    </cfRule>
  </conditionalFormatting>
  <conditionalFormatting sqref="E95:E96 E102">
    <cfRule type="expression" dxfId="154" priority="106" stopIfTrue="1">
      <formula>NOT(ISERROR(SEARCH("County",E95)))</formula>
    </cfRule>
  </conditionalFormatting>
  <conditionalFormatting sqref="J152 J158 J184 J293 J301 J349 J369 J356 J250 J208 J213 J193 J146 J114 J142:J144 J155:J156 J173:J175 J211 J216 J248 J270:J272 J265 J296:J299 J343:J347 J352:J354 J359:J367 J372 J287:J291 J187:J191 J178:J182 J166:J168 J160:J161 J137 J134 J121:J126 J116:J118 J107:J112 J262 J274 J196:J206 J239:J243 J253:J260 J304:J310 J391:J392 M196:M206 M274 M262 E92:E93 M107:M112 M116:M118 M121:M126 M134 M137 M160:M161 M166:M168 M178:M182 M187:M191 M240:M243 M254:M260 M287:M291 M372 M359:M367 M352:M354 M343:M347 M304:M309 M296:M299 M265 M270:M272 M248 M216 M211 M173:M175 M155:M156 M142:M144 E88 E83:E84 E65:E66 E57:E58 E74 E80 M114 E104 M146 M193 M213 M208 M250 M356 M369 M349 M301 M293 M184 M158 M152 E68 E54 E26">
    <cfRule type="expression" dxfId="153" priority="105" stopIfTrue="1">
      <formula>NOT(ISERROR(SEARCH("County",E26)))</formula>
    </cfRule>
  </conditionalFormatting>
  <conditionalFormatting sqref="E7">
    <cfRule type="expression" dxfId="152" priority="104" stopIfTrue="1">
      <formula>NOT(ISERROR(SEARCH("County",E7)))</formula>
    </cfRule>
  </conditionalFormatting>
  <conditionalFormatting sqref="E9">
    <cfRule type="expression" dxfId="151" priority="103" stopIfTrue="1">
      <formula>NOT(ISERROR(SEARCH("County",E9)))</formula>
    </cfRule>
  </conditionalFormatting>
  <conditionalFormatting sqref="E53">
    <cfRule type="expression" dxfId="150" priority="102" stopIfTrue="1">
      <formula>NOT(ISERROR(SEARCH("County",E53)))</formula>
    </cfRule>
  </conditionalFormatting>
  <conditionalFormatting sqref="E59">
    <cfRule type="expression" dxfId="149" priority="101" stopIfTrue="1">
      <formula>NOT(ISERROR(SEARCH("County",E59)))</formula>
    </cfRule>
  </conditionalFormatting>
  <conditionalFormatting sqref="E62">
    <cfRule type="expression" dxfId="148" priority="100" stopIfTrue="1">
      <formula>NOT(ISERROR(SEARCH("County",E62)))</formula>
    </cfRule>
  </conditionalFormatting>
  <conditionalFormatting sqref="E67">
    <cfRule type="expression" dxfId="147" priority="99" stopIfTrue="1">
      <formula>NOT(ISERROR(SEARCH("County",E67)))</formula>
    </cfRule>
  </conditionalFormatting>
  <conditionalFormatting sqref="E73">
    <cfRule type="expression" dxfId="146" priority="98" stopIfTrue="1">
      <formula>NOT(ISERROR(SEARCH("County",E73)))</formula>
    </cfRule>
  </conditionalFormatting>
  <conditionalFormatting sqref="E79">
    <cfRule type="expression" dxfId="145" priority="97" stopIfTrue="1">
      <formula>NOT(ISERROR(SEARCH("County",E79)))</formula>
    </cfRule>
  </conditionalFormatting>
  <conditionalFormatting sqref="E85">
    <cfRule type="expression" dxfId="144" priority="96" stopIfTrue="1">
      <formula>NOT(ISERROR(SEARCH("County",E85)))</formula>
    </cfRule>
  </conditionalFormatting>
  <conditionalFormatting sqref="E89">
    <cfRule type="expression" dxfId="143" priority="95" stopIfTrue="1">
      <formula>NOT(ISERROR(SEARCH("County",E89)))</formula>
    </cfRule>
  </conditionalFormatting>
  <conditionalFormatting sqref="J145 M145">
    <cfRule type="expression" dxfId="142" priority="94" stopIfTrue="1">
      <formula>NOT(ISERROR(SEARCH("County",J145)))</formula>
    </cfRule>
  </conditionalFormatting>
  <conditionalFormatting sqref="J157 M157">
    <cfRule type="expression" dxfId="141" priority="93" stopIfTrue="1">
      <formula>NOT(ISERROR(SEARCH("County",J157)))</formula>
    </cfRule>
  </conditionalFormatting>
  <conditionalFormatting sqref="J176 M176">
    <cfRule type="expression" dxfId="140" priority="92" stopIfTrue="1">
      <formula>NOT(ISERROR(SEARCH("County",J176)))</formula>
    </cfRule>
  </conditionalFormatting>
  <conditionalFormatting sqref="J207 M207">
    <cfRule type="expression" dxfId="139" priority="91" stopIfTrue="1">
      <formula>NOT(ISERROR(SEARCH("County",J207)))</formula>
    </cfRule>
  </conditionalFormatting>
  <conditionalFormatting sqref="J212 M212">
    <cfRule type="expression" dxfId="138" priority="90" stopIfTrue="1">
      <formula>NOT(ISERROR(SEARCH("County",J212)))</formula>
    </cfRule>
  </conditionalFormatting>
  <conditionalFormatting sqref="J217 M217">
    <cfRule type="expression" dxfId="137" priority="89" stopIfTrue="1">
      <formula>NOT(ISERROR(SEARCH("County",J217)))</formula>
    </cfRule>
  </conditionalFormatting>
  <conditionalFormatting sqref="J249 M249">
    <cfRule type="expression" dxfId="136" priority="88" stopIfTrue="1">
      <formula>NOT(ISERROR(SEARCH("County",J249)))</formula>
    </cfRule>
  </conditionalFormatting>
  <conditionalFormatting sqref="J283 M283">
    <cfRule type="expression" dxfId="135" priority="87" stopIfTrue="1">
      <formula>NOT(ISERROR(SEARCH("County",J283)))</formula>
    </cfRule>
  </conditionalFormatting>
  <conditionalFormatting sqref="J273 M273">
    <cfRule type="expression" dxfId="134" priority="86" stopIfTrue="1">
      <formula>NOT(ISERROR(SEARCH("County",J273)))</formula>
    </cfRule>
  </conditionalFormatting>
  <conditionalFormatting sqref="J266 M266">
    <cfRule type="expression" dxfId="133" priority="85" stopIfTrue="1">
      <formula>NOT(ISERROR(SEARCH("County",J266)))</formula>
    </cfRule>
  </conditionalFormatting>
  <conditionalFormatting sqref="J300 M300">
    <cfRule type="expression" dxfId="132" priority="84" stopIfTrue="1">
      <formula>NOT(ISERROR(SEARCH("County",J300)))</formula>
    </cfRule>
  </conditionalFormatting>
  <conditionalFormatting sqref="J339 M339">
    <cfRule type="expression" dxfId="131" priority="83" stopIfTrue="1">
      <formula>NOT(ISERROR(SEARCH("County",J339)))</formula>
    </cfRule>
  </conditionalFormatting>
  <conditionalFormatting sqref="J348 M348">
    <cfRule type="expression" dxfId="130" priority="82" stopIfTrue="1">
      <formula>NOT(ISERROR(SEARCH("County",J348)))</formula>
    </cfRule>
  </conditionalFormatting>
  <conditionalFormatting sqref="J355 M355">
    <cfRule type="expression" dxfId="129" priority="81" stopIfTrue="1">
      <formula>NOT(ISERROR(SEARCH("County",J355)))</formula>
    </cfRule>
  </conditionalFormatting>
  <conditionalFormatting sqref="J368 M368">
    <cfRule type="expression" dxfId="128" priority="80" stopIfTrue="1">
      <formula>NOT(ISERROR(SEARCH("County",J368)))</formula>
    </cfRule>
  </conditionalFormatting>
  <conditionalFormatting sqref="J373 M373">
    <cfRule type="expression" dxfId="127" priority="79" stopIfTrue="1">
      <formula>NOT(ISERROR(SEARCH("County",J373)))</formula>
    </cfRule>
  </conditionalFormatting>
  <conditionalFormatting sqref="J410 M410">
    <cfRule type="expression" dxfId="126" priority="78" stopIfTrue="1">
      <formula>NOT(ISERROR(SEARCH("County",J410)))</formula>
    </cfRule>
  </conditionalFormatting>
  <conditionalFormatting sqref="J292 M292">
    <cfRule type="expression" dxfId="125" priority="77" stopIfTrue="1">
      <formula>NOT(ISERROR(SEARCH("County",J292)))</formula>
    </cfRule>
  </conditionalFormatting>
  <conditionalFormatting sqref="J261 M261">
    <cfRule type="expression" dxfId="124" priority="76" stopIfTrue="1">
      <formula>NOT(ISERROR(SEARCH("County",J261)))</formula>
    </cfRule>
  </conditionalFormatting>
  <conditionalFormatting sqref="J235 M235">
    <cfRule type="expression" dxfId="123" priority="75" stopIfTrue="1">
      <formula>NOT(ISERROR(SEARCH("County",J235)))</formula>
    </cfRule>
  </conditionalFormatting>
  <conditionalFormatting sqref="J192 M192">
    <cfRule type="expression" dxfId="122" priority="74" stopIfTrue="1">
      <formula>NOT(ISERROR(SEARCH("County",J192)))</formula>
    </cfRule>
  </conditionalFormatting>
  <conditionalFormatting sqref="J183 M183">
    <cfRule type="expression" dxfId="121" priority="73" stopIfTrue="1">
      <formula>NOT(ISERROR(SEARCH("County",J183)))</formula>
    </cfRule>
  </conditionalFormatting>
  <conditionalFormatting sqref="J169 M169">
    <cfRule type="expression" dxfId="120" priority="72" stopIfTrue="1">
      <formula>NOT(ISERROR(SEARCH("County",J169)))</formula>
    </cfRule>
  </conditionalFormatting>
  <conditionalFormatting sqref="J162 M162">
    <cfRule type="expression" dxfId="119" priority="71" stopIfTrue="1">
      <formula>NOT(ISERROR(SEARCH("County",J162)))</formula>
    </cfRule>
  </conditionalFormatting>
  <conditionalFormatting sqref="J151 M151">
    <cfRule type="expression" dxfId="118" priority="70" stopIfTrue="1">
      <formula>NOT(ISERROR(SEARCH("County",J151)))</formula>
    </cfRule>
  </conditionalFormatting>
  <conditionalFormatting sqref="J138 M138">
    <cfRule type="expression" dxfId="117" priority="69" stopIfTrue="1">
      <formula>NOT(ISERROR(SEARCH("County",J138)))</formula>
    </cfRule>
  </conditionalFormatting>
  <conditionalFormatting sqref="J135 M135">
    <cfRule type="expression" dxfId="116" priority="68" stopIfTrue="1">
      <formula>NOT(ISERROR(SEARCH("County",J135)))</formula>
    </cfRule>
  </conditionalFormatting>
  <conditionalFormatting sqref="J127 M127">
    <cfRule type="expression" dxfId="115" priority="67" stopIfTrue="1">
      <formula>NOT(ISERROR(SEARCH("County",J127)))</formula>
    </cfRule>
  </conditionalFormatting>
  <conditionalFormatting sqref="J113 M113">
    <cfRule type="expression" dxfId="114" priority="66" stopIfTrue="1">
      <formula>NOT(ISERROR(SEARCH("County",J113)))</formula>
    </cfRule>
  </conditionalFormatting>
  <conditionalFormatting sqref="E103">
    <cfRule type="expression" dxfId="113" priority="65" stopIfTrue="1">
      <formula>NOT(ISERROR(SEARCH("County",E103)))</formula>
    </cfRule>
  </conditionalFormatting>
  <conditionalFormatting sqref="E97">
    <cfRule type="expression" dxfId="112" priority="64" stopIfTrue="1">
      <formula>NOT(ISERROR(SEARCH("County",E97)))</formula>
    </cfRule>
  </conditionalFormatting>
  <conditionalFormatting sqref="E87">
    <cfRule type="expression" dxfId="111" priority="63" stopIfTrue="1">
      <formula>NOT(ISERROR(SEARCH("County",E87)))</formula>
    </cfRule>
  </conditionalFormatting>
  <conditionalFormatting sqref="E82">
    <cfRule type="expression" dxfId="110" priority="62" stopIfTrue="1">
      <formula>NOT(ISERROR(SEARCH("County",E82)))</formula>
    </cfRule>
  </conditionalFormatting>
  <conditionalFormatting sqref="E76">
    <cfRule type="expression" dxfId="109" priority="61" stopIfTrue="1">
      <formula>NOT(ISERROR(SEARCH("County",E76)))</formula>
    </cfRule>
  </conditionalFormatting>
  <conditionalFormatting sqref="E70">
    <cfRule type="expression" dxfId="108" priority="60" stopIfTrue="1">
      <formula>NOT(ISERROR(SEARCH("County",E70)))</formula>
    </cfRule>
  </conditionalFormatting>
  <conditionalFormatting sqref="E11">
    <cfRule type="expression" dxfId="107" priority="59" stopIfTrue="1">
      <formula>NOT(ISERROR(SEARCH("County",E11)))</formula>
    </cfRule>
  </conditionalFormatting>
  <conditionalFormatting sqref="E14">
    <cfRule type="expression" dxfId="106" priority="58" stopIfTrue="1">
      <formula>NOT(ISERROR(SEARCH("County",E14)))</formula>
    </cfRule>
  </conditionalFormatting>
  <conditionalFormatting sqref="E56">
    <cfRule type="expression" dxfId="105" priority="57" stopIfTrue="1">
      <formula>NOT(ISERROR(SEARCH("County",E56)))</formula>
    </cfRule>
  </conditionalFormatting>
  <conditionalFormatting sqref="E64">
    <cfRule type="expression" dxfId="104" priority="56" stopIfTrue="1">
      <formula>NOT(ISERROR(SEARCH("County",E64)))</formula>
    </cfRule>
  </conditionalFormatting>
  <conditionalFormatting sqref="E101">
    <cfRule type="expression" dxfId="103" priority="55" stopIfTrue="1">
      <formula>NOT(ISERROR(SEARCH("County",E101)))</formula>
    </cfRule>
  </conditionalFormatting>
  <conditionalFormatting sqref="E106">
    <cfRule type="expression" dxfId="102" priority="54" stopIfTrue="1">
      <formula>NOT(ISERROR(SEARCH("County",E106)))</formula>
    </cfRule>
  </conditionalFormatting>
  <conditionalFormatting sqref="J115 M115">
    <cfRule type="expression" dxfId="101" priority="53" stopIfTrue="1">
      <formula>NOT(ISERROR(SEARCH("County",J115)))</formula>
    </cfRule>
  </conditionalFormatting>
  <conditionalFormatting sqref="J120 M120">
    <cfRule type="expression" dxfId="100" priority="52" stopIfTrue="1">
      <formula>NOT(ISERROR(SEARCH("County",J120)))</formula>
    </cfRule>
  </conditionalFormatting>
  <conditionalFormatting sqref="J133 M133">
    <cfRule type="expression" dxfId="99" priority="51" stopIfTrue="1">
      <formula>NOT(ISERROR(SEARCH("County",J133)))</formula>
    </cfRule>
  </conditionalFormatting>
  <conditionalFormatting sqref="J141 M141">
    <cfRule type="expression" dxfId="98" priority="50" stopIfTrue="1">
      <formula>NOT(ISERROR(SEARCH("County",J141)))</formula>
    </cfRule>
  </conditionalFormatting>
  <conditionalFormatting sqref="J148 M148">
    <cfRule type="expression" dxfId="97" priority="49" stopIfTrue="1">
      <formula>NOT(ISERROR(SEARCH("County",J148)))</formula>
    </cfRule>
  </conditionalFormatting>
  <conditionalFormatting sqref="J154 M154">
    <cfRule type="expression" dxfId="96" priority="48" stopIfTrue="1">
      <formula>NOT(ISERROR(SEARCH("County",J154)))</formula>
    </cfRule>
  </conditionalFormatting>
  <conditionalFormatting sqref="J172 M172">
    <cfRule type="expression" dxfId="95" priority="47" stopIfTrue="1">
      <formula>NOT(ISERROR(SEARCH("County",J172)))</formula>
    </cfRule>
  </conditionalFormatting>
  <conditionalFormatting sqref="J177 M177">
    <cfRule type="expression" dxfId="94" priority="46" stopIfTrue="1">
      <formula>NOT(ISERROR(SEARCH("County",J177)))</formula>
    </cfRule>
  </conditionalFormatting>
  <conditionalFormatting sqref="J186 M186">
    <cfRule type="expression" dxfId="93" priority="45" stopIfTrue="1">
      <formula>NOT(ISERROR(SEARCH("County",J186)))</formula>
    </cfRule>
  </conditionalFormatting>
  <conditionalFormatting sqref="J210 M210">
    <cfRule type="expression" dxfId="92" priority="44" stopIfTrue="1">
      <formula>NOT(ISERROR(SEARCH("County",J210)))</formula>
    </cfRule>
  </conditionalFormatting>
  <conditionalFormatting sqref="J220 M220">
    <cfRule type="expression" dxfId="91" priority="43" stopIfTrue="1">
      <formula>NOT(ISERROR(SEARCH("County",J220)))</formula>
    </cfRule>
  </conditionalFormatting>
  <conditionalFormatting sqref="J247 M247">
    <cfRule type="expression" dxfId="90" priority="42" stopIfTrue="1">
      <formula>NOT(ISERROR(SEARCH("County",J247)))</formula>
    </cfRule>
  </conditionalFormatting>
  <conditionalFormatting sqref="J252 M252">
    <cfRule type="expression" dxfId="89" priority="41" stopIfTrue="1">
      <formula>NOT(ISERROR(SEARCH("County",J252)))</formula>
    </cfRule>
  </conditionalFormatting>
  <conditionalFormatting sqref="J269 M269">
    <cfRule type="expression" dxfId="88" priority="40" stopIfTrue="1">
      <formula>NOT(ISERROR(SEARCH("County",J269)))</formula>
    </cfRule>
  </conditionalFormatting>
  <conditionalFormatting sqref="J286 M286">
    <cfRule type="expression" dxfId="87" priority="39" stopIfTrue="1">
      <formula>NOT(ISERROR(SEARCH("County",J286)))</formula>
    </cfRule>
  </conditionalFormatting>
  <conditionalFormatting sqref="J351 M351">
    <cfRule type="expression" dxfId="86" priority="38" stopIfTrue="1">
      <formula>NOT(ISERROR(SEARCH("County",J351)))</formula>
    </cfRule>
  </conditionalFormatting>
  <conditionalFormatting sqref="J413 M413">
    <cfRule type="expression" dxfId="85" priority="37" stopIfTrue="1">
      <formula>NOT(ISERROR(SEARCH("County",J413)))</formula>
    </cfRule>
  </conditionalFormatting>
  <conditionalFormatting sqref="J376 M376">
    <cfRule type="expression" dxfId="84" priority="36" stopIfTrue="1">
      <formula>NOT(ISERROR(SEARCH("County",J376)))</formula>
    </cfRule>
  </conditionalFormatting>
  <conditionalFormatting sqref="J358 M358">
    <cfRule type="expression" dxfId="83" priority="35" stopIfTrue="1">
      <formula>NOT(ISERROR(SEARCH("County",J358)))</formula>
    </cfRule>
  </conditionalFormatting>
  <conditionalFormatting sqref="J342 M342">
    <cfRule type="expression" dxfId="82" priority="34" stopIfTrue="1">
      <formula>NOT(ISERROR(SEARCH("County",J342)))</formula>
    </cfRule>
  </conditionalFormatting>
  <conditionalFormatting sqref="J295 M295">
    <cfRule type="expression" dxfId="81" priority="33" stopIfTrue="1">
      <formula>NOT(ISERROR(SEARCH("County",J295)))</formula>
    </cfRule>
  </conditionalFormatting>
  <conditionalFormatting sqref="J195 M195">
    <cfRule type="expression" dxfId="80" priority="32" stopIfTrue="1">
      <formula>NOT(ISERROR(SEARCH("County",J195)))</formula>
    </cfRule>
  </conditionalFormatting>
  <conditionalFormatting sqref="M253">
    <cfRule type="expression" dxfId="79" priority="31" stopIfTrue="1">
      <formula>NOT(ISERROR(SEARCH("County",M253)))</formula>
    </cfRule>
  </conditionalFormatting>
  <conditionalFormatting sqref="M332">
    <cfRule type="expression" dxfId="78" priority="30" stopIfTrue="1">
      <formula>NOT(ISERROR(SEARCH("County",M332)))</formula>
    </cfRule>
  </conditionalFormatting>
  <conditionalFormatting sqref="M331">
    <cfRule type="expression" dxfId="77" priority="29" stopIfTrue="1">
      <formula>NOT(ISERROR(SEARCH("County",M331)))</formula>
    </cfRule>
  </conditionalFormatting>
  <conditionalFormatting sqref="C6:D6">
    <cfRule type="expression" dxfId="76" priority="28" stopIfTrue="1">
      <formula>NOT(ISERROR(SEARCH("County",C6)))</formula>
    </cfRule>
  </conditionalFormatting>
  <conditionalFormatting sqref="A110">
    <cfRule type="expression" dxfId="75" priority="1" stopIfTrue="1">
      <formula>NOT(ISERROR(SEARCH("County",A110)))</formula>
    </cfRule>
  </conditionalFormatting>
  <conditionalFormatting sqref="B28:B52">
    <cfRule type="expression" dxfId="74" priority="26" stopIfTrue="1">
      <formula>NOT(ISERROR(SEARCH("County",B28)))</formula>
    </cfRule>
  </conditionalFormatting>
  <conditionalFormatting sqref="B10 B63 B61 B91 B6 B12 B15:B24 B71:B72 B77:B78 B94 B98">
    <cfRule type="expression" dxfId="73" priority="25" stopIfTrue="1">
      <formula>NOT(ISERROR(SEARCH("County",B6)))</formula>
    </cfRule>
  </conditionalFormatting>
  <conditionalFormatting sqref="B102 B95:B96">
    <cfRule type="expression" dxfId="72" priority="24" stopIfTrue="1">
      <formula>NOT(ISERROR(SEARCH("County",B95)))</formula>
    </cfRule>
  </conditionalFormatting>
  <conditionalFormatting sqref="B26 B54 B68 B104 B80 B74 B57:B58 B65:B66 B83:B84 B88 B92:B93">
    <cfRule type="expression" dxfId="71" priority="23" stopIfTrue="1">
      <formula>NOT(ISERROR(SEARCH("County",B26)))</formula>
    </cfRule>
  </conditionalFormatting>
  <conditionalFormatting sqref="B7">
    <cfRule type="expression" dxfId="70" priority="22" stopIfTrue="1">
      <formula>NOT(ISERROR(SEARCH("County",B7)))</formula>
    </cfRule>
  </conditionalFormatting>
  <conditionalFormatting sqref="B9">
    <cfRule type="expression" dxfId="69" priority="21" stopIfTrue="1">
      <formula>NOT(ISERROR(SEARCH("County",B9)))</formula>
    </cfRule>
  </conditionalFormatting>
  <conditionalFormatting sqref="B53">
    <cfRule type="expression" dxfId="68" priority="20" stopIfTrue="1">
      <formula>NOT(ISERROR(SEARCH("County",B53)))</formula>
    </cfRule>
  </conditionalFormatting>
  <conditionalFormatting sqref="B59">
    <cfRule type="expression" dxfId="67" priority="19" stopIfTrue="1">
      <formula>NOT(ISERROR(SEARCH("County",B59)))</formula>
    </cfRule>
  </conditionalFormatting>
  <conditionalFormatting sqref="B62">
    <cfRule type="expression" dxfId="66" priority="18" stopIfTrue="1">
      <formula>NOT(ISERROR(SEARCH("County",B62)))</formula>
    </cfRule>
  </conditionalFormatting>
  <conditionalFormatting sqref="B67">
    <cfRule type="expression" dxfId="65" priority="17" stopIfTrue="1">
      <formula>NOT(ISERROR(SEARCH("County",B67)))</formula>
    </cfRule>
  </conditionalFormatting>
  <conditionalFormatting sqref="B73">
    <cfRule type="expression" dxfId="64" priority="16" stopIfTrue="1">
      <formula>NOT(ISERROR(SEARCH("County",B73)))</formula>
    </cfRule>
  </conditionalFormatting>
  <conditionalFormatting sqref="B79">
    <cfRule type="expression" dxfId="63" priority="15" stopIfTrue="1">
      <formula>NOT(ISERROR(SEARCH("County",B79)))</formula>
    </cfRule>
  </conditionalFormatting>
  <conditionalFormatting sqref="B85">
    <cfRule type="expression" dxfId="62" priority="14" stopIfTrue="1">
      <formula>NOT(ISERROR(SEARCH("County",B85)))</formula>
    </cfRule>
  </conditionalFormatting>
  <conditionalFormatting sqref="B89">
    <cfRule type="expression" dxfId="61" priority="13" stopIfTrue="1">
      <formula>NOT(ISERROR(SEARCH("County",B89)))</formula>
    </cfRule>
  </conditionalFormatting>
  <conditionalFormatting sqref="B103">
    <cfRule type="expression" dxfId="60" priority="12" stopIfTrue="1">
      <formula>NOT(ISERROR(SEARCH("County",B103)))</formula>
    </cfRule>
  </conditionalFormatting>
  <conditionalFormatting sqref="B97">
    <cfRule type="expression" dxfId="59" priority="11" stopIfTrue="1">
      <formula>NOT(ISERROR(SEARCH("County",B97)))</formula>
    </cfRule>
  </conditionalFormatting>
  <conditionalFormatting sqref="B87">
    <cfRule type="expression" dxfId="58" priority="10" stopIfTrue="1">
      <formula>NOT(ISERROR(SEARCH("County",B87)))</formula>
    </cfRule>
  </conditionalFormatting>
  <conditionalFormatting sqref="B82">
    <cfRule type="expression" dxfId="57" priority="9" stopIfTrue="1">
      <formula>NOT(ISERROR(SEARCH("County",B82)))</formula>
    </cfRule>
  </conditionalFormatting>
  <conditionalFormatting sqref="B76">
    <cfRule type="expression" dxfId="56" priority="8" stopIfTrue="1">
      <formula>NOT(ISERROR(SEARCH("County",B76)))</formula>
    </cfRule>
  </conditionalFormatting>
  <conditionalFormatting sqref="B70">
    <cfRule type="expression" dxfId="55" priority="7" stopIfTrue="1">
      <formula>NOT(ISERROR(SEARCH("County",B70)))</formula>
    </cfRule>
  </conditionalFormatting>
  <conditionalFormatting sqref="B11">
    <cfRule type="expression" dxfId="54" priority="6" stopIfTrue="1">
      <formula>NOT(ISERROR(SEARCH("County",B11)))</formula>
    </cfRule>
  </conditionalFormatting>
  <conditionalFormatting sqref="B14">
    <cfRule type="expression" dxfId="53" priority="5" stopIfTrue="1">
      <formula>NOT(ISERROR(SEARCH("County",B14)))</formula>
    </cfRule>
  </conditionalFormatting>
  <conditionalFormatting sqref="B56">
    <cfRule type="expression" dxfId="52" priority="4" stopIfTrue="1">
      <formula>NOT(ISERROR(SEARCH("County",B56)))</formula>
    </cfRule>
  </conditionalFormatting>
  <conditionalFormatting sqref="B64">
    <cfRule type="expression" dxfId="51" priority="3" stopIfTrue="1">
      <formula>NOT(ISERROR(SEARCH("County",B64)))</formula>
    </cfRule>
  </conditionalFormatting>
  <conditionalFormatting sqref="B101">
    <cfRule type="expression" dxfId="50" priority="2" stopIfTrue="1">
      <formula>NOT(ISERROR(SEARCH("County",B101)))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workbookViewId="0">
      <pane ySplit="4" topLeftCell="A5" activePane="bottomLeft" state="frozen"/>
      <selection pane="bottomLeft" activeCell="B117" sqref="B117"/>
    </sheetView>
  </sheetViews>
  <sheetFormatPr defaultColWidth="9.140625" defaultRowHeight="14.25" x14ac:dyDescent="0.2"/>
  <cols>
    <col min="1" max="1" width="10.140625" style="31" customWidth="1"/>
    <col min="2" max="2" width="29.85546875" style="31" customWidth="1"/>
    <col min="3" max="3" width="9.28515625" style="64" customWidth="1"/>
    <col min="4" max="4" width="2.85546875" style="64" customWidth="1"/>
    <col min="5" max="5" width="11.28515625" style="31" customWidth="1"/>
    <col min="6" max="6" width="13.140625" style="31" customWidth="1"/>
    <col min="7" max="7" width="9.140625" style="31"/>
    <col min="8" max="8" width="20.5703125" style="31" bestFit="1" customWidth="1"/>
    <col min="9" max="11" width="9.28515625" style="64" customWidth="1"/>
    <col min="12" max="16384" width="9.140625" style="31"/>
  </cols>
  <sheetData>
    <row r="1" spans="1:16" x14ac:dyDescent="0.2">
      <c r="A1" s="122" t="s">
        <v>671</v>
      </c>
      <c r="B1" s="17"/>
      <c r="C1" s="17"/>
      <c r="D1" s="17"/>
      <c r="E1" s="17"/>
      <c r="F1" s="17"/>
      <c r="G1" s="17"/>
      <c r="I1" s="17"/>
      <c r="J1" s="17"/>
      <c r="K1" s="17"/>
    </row>
    <row r="3" spans="1:16" s="129" customFormat="1" ht="15" customHeight="1" x14ac:dyDescent="0.2">
      <c r="A3" s="129" t="s">
        <v>406</v>
      </c>
      <c r="C3" s="173"/>
      <c r="D3" s="173"/>
      <c r="E3" s="240" t="s">
        <v>544</v>
      </c>
      <c r="F3" s="240"/>
      <c r="I3" s="173"/>
      <c r="J3" s="173"/>
      <c r="K3" s="173"/>
    </row>
    <row r="4" spans="1:16" s="129" customFormat="1" ht="15" thickBot="1" x14ac:dyDescent="0.25">
      <c r="A4" s="174" t="s">
        <v>536</v>
      </c>
      <c r="B4" s="175" t="s">
        <v>539</v>
      </c>
      <c r="C4" s="176" t="s">
        <v>7</v>
      </c>
      <c r="D4" s="176"/>
      <c r="E4" s="175">
        <v>2015</v>
      </c>
      <c r="F4" s="175">
        <v>2010</v>
      </c>
      <c r="I4" s="31"/>
      <c r="J4" s="31"/>
      <c r="K4" s="31"/>
    </row>
    <row r="5" spans="1:16" ht="15" thickTop="1" x14ac:dyDescent="0.2">
      <c r="A5" s="65"/>
    </row>
    <row r="6" spans="1:16" x14ac:dyDescent="0.2">
      <c r="A6" s="65">
        <v>1</v>
      </c>
      <c r="B6" s="63" t="s">
        <v>224</v>
      </c>
      <c r="C6" s="28">
        <v>40001</v>
      </c>
      <c r="D6" s="28"/>
      <c r="E6" s="28">
        <v>439509</v>
      </c>
      <c r="F6" s="11">
        <v>399508</v>
      </c>
      <c r="I6" s="28"/>
      <c r="J6" s="28"/>
      <c r="K6" s="28"/>
      <c r="N6" s="27"/>
      <c r="O6" s="27"/>
      <c r="P6" s="27"/>
    </row>
    <row r="7" spans="1:16" x14ac:dyDescent="0.2">
      <c r="A7" s="65">
        <v>2</v>
      </c>
      <c r="B7" s="63" t="s">
        <v>99</v>
      </c>
      <c r="C7" s="28">
        <v>39468</v>
      </c>
      <c r="D7" s="28"/>
      <c r="E7" s="28">
        <v>861252</v>
      </c>
      <c r="F7" s="21">
        <v>821784</v>
      </c>
      <c r="I7" s="28"/>
      <c r="J7" s="28"/>
      <c r="K7" s="28"/>
      <c r="N7" s="27"/>
      <c r="O7" s="27"/>
      <c r="P7" s="27"/>
    </row>
    <row r="8" spans="1:16" x14ac:dyDescent="0.2">
      <c r="A8" s="65">
        <v>3</v>
      </c>
      <c r="B8" s="63" t="s">
        <v>267</v>
      </c>
      <c r="C8" s="28">
        <v>24649</v>
      </c>
      <c r="D8" s="28"/>
      <c r="E8" s="28">
        <v>262949</v>
      </c>
      <c r="F8" s="21">
        <v>238300</v>
      </c>
      <c r="I8" s="28"/>
      <c r="J8" s="28"/>
      <c r="K8" s="28"/>
      <c r="N8" s="27"/>
      <c r="O8" s="27"/>
      <c r="P8" s="27"/>
    </row>
    <row r="9" spans="1:16" x14ac:dyDescent="0.2">
      <c r="A9" s="65">
        <v>4</v>
      </c>
      <c r="B9" s="63" t="s">
        <v>137</v>
      </c>
      <c r="C9" s="28">
        <v>22570</v>
      </c>
      <c r="D9" s="28"/>
      <c r="E9" s="28">
        <v>358279</v>
      </c>
      <c r="F9" s="21">
        <v>335709</v>
      </c>
      <c r="I9" s="28"/>
      <c r="J9" s="28"/>
      <c r="K9" s="28"/>
      <c r="N9" s="27"/>
      <c r="O9" s="27"/>
      <c r="P9" s="27"/>
    </row>
    <row r="10" spans="1:16" x14ac:dyDescent="0.2">
      <c r="A10" s="65">
        <v>5</v>
      </c>
      <c r="B10" s="63" t="s">
        <v>177</v>
      </c>
      <c r="C10" s="28">
        <v>12203</v>
      </c>
      <c r="D10" s="28"/>
      <c r="E10" s="28">
        <v>166508</v>
      </c>
      <c r="F10" s="21">
        <v>154305</v>
      </c>
      <c r="I10" s="28"/>
      <c r="J10" s="28"/>
      <c r="K10" s="28"/>
      <c r="N10" s="27"/>
      <c r="O10" s="27"/>
      <c r="P10" s="27"/>
    </row>
    <row r="11" spans="1:16" x14ac:dyDescent="0.2">
      <c r="A11" s="65">
        <v>6</v>
      </c>
      <c r="B11" s="63" t="s">
        <v>333</v>
      </c>
      <c r="C11" s="28">
        <v>11912</v>
      </c>
      <c r="D11" s="28"/>
      <c r="E11" s="28">
        <v>256681</v>
      </c>
      <c r="F11" s="11">
        <v>244769</v>
      </c>
      <c r="I11" s="28"/>
      <c r="J11" s="28"/>
      <c r="K11" s="28"/>
      <c r="N11" s="27"/>
      <c r="O11" s="27"/>
      <c r="P11" s="27"/>
    </row>
    <row r="12" spans="1:16" x14ac:dyDescent="0.2">
      <c r="A12" s="65">
        <v>7</v>
      </c>
      <c r="B12" s="63" t="s">
        <v>178</v>
      </c>
      <c r="C12" s="28">
        <v>10097</v>
      </c>
      <c r="D12" s="28"/>
      <c r="E12" s="28">
        <v>72395</v>
      </c>
      <c r="F12" s="21">
        <v>62298</v>
      </c>
      <c r="I12" s="28"/>
      <c r="J12" s="28"/>
      <c r="K12" s="28"/>
      <c r="N12" s="27"/>
      <c r="O12" s="27"/>
      <c r="P12" s="27"/>
    </row>
    <row r="13" spans="1:16" x14ac:dyDescent="0.2">
      <c r="A13" s="65">
        <v>8</v>
      </c>
      <c r="B13" s="63" t="s">
        <v>65</v>
      </c>
      <c r="C13" s="28">
        <v>10055</v>
      </c>
      <c r="D13" s="28"/>
      <c r="E13" s="28">
        <v>132096</v>
      </c>
      <c r="F13" s="21">
        <v>122041</v>
      </c>
      <c r="I13" s="28"/>
      <c r="J13" s="28"/>
      <c r="K13" s="28"/>
      <c r="N13" s="27"/>
      <c r="O13" s="27"/>
      <c r="P13" s="27"/>
    </row>
    <row r="14" spans="1:16" x14ac:dyDescent="0.2">
      <c r="A14" s="65">
        <v>9</v>
      </c>
      <c r="B14" s="63" t="s">
        <v>214</v>
      </c>
      <c r="C14" s="28">
        <v>9951</v>
      </c>
      <c r="D14" s="28"/>
      <c r="E14" s="28">
        <v>55660</v>
      </c>
      <c r="F14" s="21">
        <v>45709</v>
      </c>
      <c r="I14" s="28"/>
      <c r="J14" s="28"/>
      <c r="K14" s="28"/>
      <c r="N14" s="27"/>
      <c r="O14" s="27"/>
      <c r="P14" s="27"/>
    </row>
    <row r="15" spans="1:16" x14ac:dyDescent="0.2">
      <c r="A15" s="65">
        <v>10</v>
      </c>
      <c r="B15" s="63" t="s">
        <v>55</v>
      </c>
      <c r="C15" s="28">
        <v>9602</v>
      </c>
      <c r="D15" s="28"/>
      <c r="E15" s="28">
        <v>175123</v>
      </c>
      <c r="F15" s="21">
        <v>165521</v>
      </c>
      <c r="I15" s="28"/>
      <c r="J15" s="28"/>
      <c r="K15" s="28"/>
      <c r="N15" s="27"/>
      <c r="O15" s="27"/>
      <c r="P15" s="27"/>
    </row>
    <row r="16" spans="1:16" x14ac:dyDescent="0.2">
      <c r="A16" s="65">
        <v>11</v>
      </c>
      <c r="B16" s="63" t="s">
        <v>365</v>
      </c>
      <c r="C16" s="28">
        <v>9529</v>
      </c>
      <c r="D16" s="28"/>
      <c r="E16" s="28">
        <v>174132</v>
      </c>
      <c r="F16" s="21">
        <v>164603</v>
      </c>
      <c r="I16" s="28"/>
      <c r="J16" s="28"/>
      <c r="K16" s="28"/>
      <c r="N16" s="27"/>
      <c r="O16" s="27"/>
      <c r="P16" s="27"/>
    </row>
    <row r="17" spans="1:16" x14ac:dyDescent="0.2">
      <c r="A17" s="65">
        <v>12</v>
      </c>
      <c r="B17" s="63" t="s">
        <v>220</v>
      </c>
      <c r="C17" s="28">
        <v>9024</v>
      </c>
      <c r="D17" s="28"/>
      <c r="E17" s="28">
        <v>69533</v>
      </c>
      <c r="F17" s="21">
        <v>60509</v>
      </c>
      <c r="I17" s="28"/>
      <c r="J17" s="28"/>
      <c r="K17" s="28"/>
      <c r="N17" s="27"/>
      <c r="O17" s="27"/>
      <c r="P17" s="27"/>
    </row>
    <row r="18" spans="1:16" x14ac:dyDescent="0.2">
      <c r="A18" s="65">
        <v>13</v>
      </c>
      <c r="B18" s="63" t="s">
        <v>218</v>
      </c>
      <c r="C18" s="28">
        <v>8386</v>
      </c>
      <c r="D18" s="28"/>
      <c r="E18" s="28">
        <v>233053</v>
      </c>
      <c r="F18" s="21">
        <v>224667</v>
      </c>
      <c r="I18" s="28"/>
      <c r="J18" s="28"/>
      <c r="K18" s="28"/>
      <c r="N18" s="27"/>
      <c r="O18" s="27"/>
      <c r="P18" s="27"/>
    </row>
    <row r="19" spans="1:16" x14ac:dyDescent="0.2">
      <c r="A19" s="65">
        <v>14</v>
      </c>
      <c r="B19" s="63" t="s">
        <v>237</v>
      </c>
      <c r="C19" s="28">
        <v>7294</v>
      </c>
      <c r="D19" s="28"/>
      <c r="E19" s="28">
        <v>20793</v>
      </c>
      <c r="F19" s="21">
        <v>13499</v>
      </c>
      <c r="I19" s="28"/>
      <c r="J19" s="28"/>
      <c r="K19" s="28"/>
      <c r="N19" s="27"/>
      <c r="O19" s="27"/>
      <c r="P19" s="27"/>
    </row>
    <row r="20" spans="1:16" x14ac:dyDescent="0.2">
      <c r="A20" s="65">
        <v>15</v>
      </c>
      <c r="B20" s="63" t="s">
        <v>271</v>
      </c>
      <c r="C20" s="28">
        <v>6910</v>
      </c>
      <c r="D20" s="28"/>
      <c r="E20" s="28">
        <v>66592</v>
      </c>
      <c r="F20" s="21">
        <v>59682</v>
      </c>
      <c r="I20" s="28"/>
      <c r="J20" s="28"/>
      <c r="K20" s="28"/>
      <c r="N20" s="27"/>
      <c r="O20" s="27"/>
      <c r="P20" s="27"/>
    </row>
    <row r="21" spans="1:16" x14ac:dyDescent="0.2">
      <c r="A21" s="65">
        <v>16</v>
      </c>
      <c r="B21" s="63" t="s">
        <v>181</v>
      </c>
      <c r="C21" s="28">
        <v>6620</v>
      </c>
      <c r="D21" s="28"/>
      <c r="E21" s="28">
        <v>187996</v>
      </c>
      <c r="F21" s="21">
        <v>181376</v>
      </c>
      <c r="I21" s="28"/>
      <c r="J21" s="28"/>
      <c r="K21" s="28"/>
      <c r="N21" s="27"/>
      <c r="O21" s="27"/>
      <c r="P21" s="27"/>
    </row>
    <row r="22" spans="1:16" x14ac:dyDescent="0.2">
      <c r="A22" s="65">
        <v>17</v>
      </c>
      <c r="B22" s="63" t="s">
        <v>72</v>
      </c>
      <c r="C22" s="28">
        <v>6415</v>
      </c>
      <c r="D22" s="28"/>
      <c r="E22" s="28">
        <v>106260</v>
      </c>
      <c r="F22" s="21">
        <v>99845</v>
      </c>
      <c r="I22" s="28"/>
      <c r="J22" s="28"/>
      <c r="K22" s="28"/>
      <c r="N22" s="27"/>
      <c r="O22" s="27"/>
      <c r="P22" s="27"/>
    </row>
    <row r="23" spans="1:16" x14ac:dyDescent="0.2">
      <c r="A23" s="65">
        <v>18</v>
      </c>
      <c r="B23" s="63" t="s">
        <v>308</v>
      </c>
      <c r="C23" s="28">
        <v>6182</v>
      </c>
      <c r="D23" s="28"/>
      <c r="E23" s="28">
        <v>106525</v>
      </c>
      <c r="F23" s="21">
        <v>100343</v>
      </c>
      <c r="I23" s="28"/>
      <c r="J23" s="28"/>
      <c r="K23" s="28"/>
      <c r="N23" s="27"/>
      <c r="O23" s="27"/>
      <c r="P23" s="27"/>
    </row>
    <row r="24" spans="1:16" x14ac:dyDescent="0.2">
      <c r="A24" s="65">
        <v>19</v>
      </c>
      <c r="B24" s="63" t="s">
        <v>272</v>
      </c>
      <c r="C24" s="28">
        <v>6133</v>
      </c>
      <c r="D24" s="28"/>
      <c r="E24" s="28">
        <v>41316</v>
      </c>
      <c r="F24" s="21">
        <v>35183</v>
      </c>
      <c r="I24" s="28"/>
      <c r="J24" s="28"/>
      <c r="K24" s="28"/>
      <c r="N24" s="27"/>
      <c r="O24" s="27"/>
      <c r="P24" s="27"/>
    </row>
    <row r="25" spans="1:16" x14ac:dyDescent="0.2">
      <c r="A25" s="65">
        <v>20</v>
      </c>
      <c r="B25" s="63" t="s">
        <v>70</v>
      </c>
      <c r="C25" s="28">
        <v>5903</v>
      </c>
      <c r="D25" s="28"/>
      <c r="E25" s="28">
        <v>159922</v>
      </c>
      <c r="F25" s="21">
        <v>154019</v>
      </c>
      <c r="I25" s="28"/>
      <c r="J25" s="28"/>
      <c r="K25" s="28"/>
      <c r="N25" s="27"/>
      <c r="O25" s="27"/>
      <c r="P25" s="27"/>
    </row>
    <row r="26" spans="1:16" x14ac:dyDescent="0.2">
      <c r="A26" s="65">
        <v>21</v>
      </c>
      <c r="B26" s="63" t="s">
        <v>269</v>
      </c>
      <c r="C26" s="28">
        <v>5303</v>
      </c>
      <c r="D26" s="28"/>
      <c r="E26" s="28">
        <v>39871</v>
      </c>
      <c r="F26" s="21">
        <v>34568</v>
      </c>
      <c r="I26" s="28"/>
      <c r="J26" s="28"/>
      <c r="K26" s="28"/>
      <c r="N26" s="27"/>
      <c r="O26" s="27"/>
      <c r="P26" s="27"/>
    </row>
    <row r="27" spans="1:16" x14ac:dyDescent="0.2">
      <c r="A27" s="65">
        <v>22</v>
      </c>
      <c r="B27" s="63" t="s">
        <v>258</v>
      </c>
      <c r="C27" s="28">
        <v>5029</v>
      </c>
      <c r="D27" s="28"/>
      <c r="E27" s="28">
        <v>46571</v>
      </c>
      <c r="F27" s="21">
        <v>41542</v>
      </c>
      <c r="I27" s="28"/>
      <c r="J27" s="28"/>
      <c r="K27" s="28"/>
      <c r="N27" s="27"/>
      <c r="O27" s="27"/>
      <c r="P27" s="27"/>
    </row>
    <row r="28" spans="1:16" x14ac:dyDescent="0.2">
      <c r="A28" s="65">
        <v>23</v>
      </c>
      <c r="B28" s="63" t="s">
        <v>53</v>
      </c>
      <c r="C28" s="28">
        <v>4916</v>
      </c>
      <c r="D28" s="28"/>
      <c r="E28" s="28">
        <v>96908</v>
      </c>
      <c r="F28" s="21">
        <v>91992</v>
      </c>
      <c r="I28" s="28"/>
      <c r="J28" s="28"/>
      <c r="K28" s="28"/>
      <c r="N28" s="27"/>
      <c r="O28" s="27"/>
      <c r="P28" s="27"/>
    </row>
    <row r="29" spans="1:16" x14ac:dyDescent="0.2">
      <c r="A29" s="65">
        <v>24</v>
      </c>
      <c r="B29" s="63" t="s">
        <v>370</v>
      </c>
      <c r="C29" s="28">
        <v>4878</v>
      </c>
      <c r="D29" s="28"/>
      <c r="E29" s="28">
        <v>62235</v>
      </c>
      <c r="F29" s="21">
        <v>57357</v>
      </c>
      <c r="I29" s="28"/>
      <c r="J29" s="28"/>
      <c r="K29" s="28"/>
      <c r="N29" s="27"/>
      <c r="O29" s="27"/>
      <c r="P29" s="27"/>
    </row>
    <row r="30" spans="1:16" x14ac:dyDescent="0.2">
      <c r="A30" s="65">
        <v>25</v>
      </c>
      <c r="B30" s="63" t="s">
        <v>108</v>
      </c>
      <c r="C30" s="28">
        <v>4641</v>
      </c>
      <c r="D30" s="28"/>
      <c r="E30" s="28">
        <v>79821</v>
      </c>
      <c r="F30" s="21">
        <v>75180</v>
      </c>
      <c r="I30" s="28"/>
      <c r="J30" s="28"/>
      <c r="K30" s="28"/>
      <c r="N30" s="27"/>
      <c r="O30" s="27"/>
      <c r="P30" s="27"/>
    </row>
    <row r="31" spans="1:16" x14ac:dyDescent="0.2">
      <c r="A31" s="65">
        <v>26</v>
      </c>
      <c r="B31" s="63" t="s">
        <v>50</v>
      </c>
      <c r="C31" s="28">
        <v>4629</v>
      </c>
      <c r="D31" s="28"/>
      <c r="E31" s="28">
        <v>33176</v>
      </c>
      <c r="F31" s="21">
        <v>28547</v>
      </c>
      <c r="I31" s="28"/>
      <c r="J31" s="28"/>
      <c r="K31" s="28"/>
      <c r="N31" s="27"/>
      <c r="O31" s="27"/>
      <c r="P31" s="27"/>
    </row>
    <row r="32" spans="1:16" x14ac:dyDescent="0.2">
      <c r="A32" s="65">
        <v>27</v>
      </c>
      <c r="B32" s="63" t="s">
        <v>266</v>
      </c>
      <c r="C32" s="28">
        <v>4592</v>
      </c>
      <c r="D32" s="28"/>
      <c r="E32" s="28">
        <v>40171</v>
      </c>
      <c r="F32" s="21">
        <v>35579</v>
      </c>
      <c r="I32" s="28"/>
      <c r="J32" s="28"/>
      <c r="K32" s="28"/>
      <c r="N32" s="27"/>
      <c r="O32" s="27"/>
      <c r="P32" s="27"/>
    </row>
    <row r="33" spans="1:16" x14ac:dyDescent="0.2">
      <c r="A33" s="65">
        <v>28</v>
      </c>
      <c r="B33" s="63" t="s">
        <v>276</v>
      </c>
      <c r="C33" s="28">
        <v>4567</v>
      </c>
      <c r="D33" s="28"/>
      <c r="E33" s="28">
        <v>72784</v>
      </c>
      <c r="F33" s="21">
        <v>68217</v>
      </c>
      <c r="I33" s="28"/>
      <c r="J33" s="28"/>
      <c r="K33" s="28"/>
      <c r="N33" s="27"/>
      <c r="O33" s="27"/>
      <c r="P33" s="27"/>
    </row>
    <row r="34" spans="1:16" x14ac:dyDescent="0.2">
      <c r="A34" s="65">
        <v>29</v>
      </c>
      <c r="B34" s="63" t="s">
        <v>43</v>
      </c>
      <c r="C34" s="28">
        <v>4291</v>
      </c>
      <c r="D34" s="28"/>
      <c r="E34" s="28">
        <v>107481</v>
      </c>
      <c r="F34" s="21">
        <v>103190</v>
      </c>
      <c r="I34" s="28"/>
      <c r="J34" s="28"/>
      <c r="K34" s="28"/>
      <c r="N34" s="27"/>
      <c r="O34" s="27"/>
      <c r="P34" s="27"/>
    </row>
    <row r="35" spans="1:16" x14ac:dyDescent="0.2">
      <c r="A35" s="65">
        <v>30</v>
      </c>
      <c r="B35" s="63" t="s">
        <v>355</v>
      </c>
      <c r="C35" s="28">
        <v>4211</v>
      </c>
      <c r="D35" s="28"/>
      <c r="E35" s="28">
        <v>38085</v>
      </c>
      <c r="F35" s="21">
        <v>33874</v>
      </c>
      <c r="I35" s="28"/>
      <c r="J35" s="28"/>
      <c r="K35" s="28"/>
      <c r="N35" s="27"/>
      <c r="O35" s="27"/>
      <c r="P35" s="27"/>
    </row>
    <row r="36" spans="1:16" x14ac:dyDescent="0.2">
      <c r="A36" s="65">
        <v>31</v>
      </c>
      <c r="B36" s="63" t="s">
        <v>75</v>
      </c>
      <c r="C36" s="28">
        <v>4191</v>
      </c>
      <c r="D36" s="28"/>
      <c r="E36" s="28">
        <v>88630</v>
      </c>
      <c r="F36" s="21">
        <v>84439</v>
      </c>
      <c r="I36" s="28"/>
      <c r="J36" s="28"/>
      <c r="K36" s="28"/>
      <c r="N36" s="27"/>
      <c r="O36" s="27"/>
      <c r="P36" s="27"/>
    </row>
    <row r="37" spans="1:16" x14ac:dyDescent="0.2">
      <c r="A37" s="65">
        <v>32</v>
      </c>
      <c r="B37" s="63" t="s">
        <v>68</v>
      </c>
      <c r="C37" s="28">
        <v>4166</v>
      </c>
      <c r="D37" s="28"/>
      <c r="E37" s="28">
        <v>28128</v>
      </c>
      <c r="F37" s="11">
        <v>23962</v>
      </c>
      <c r="I37" s="28"/>
      <c r="J37" s="28"/>
      <c r="K37" s="28"/>
      <c r="N37" s="27"/>
      <c r="O37" s="27"/>
      <c r="P37" s="27"/>
    </row>
    <row r="38" spans="1:16" x14ac:dyDescent="0.2">
      <c r="A38" s="65">
        <v>33</v>
      </c>
      <c r="B38" s="63" t="s">
        <v>58</v>
      </c>
      <c r="C38" s="28">
        <v>4158</v>
      </c>
      <c r="D38" s="28"/>
      <c r="E38" s="28">
        <v>144926</v>
      </c>
      <c r="F38" s="21">
        <v>140768</v>
      </c>
      <c r="I38" s="28"/>
      <c r="J38" s="28"/>
      <c r="K38" s="28"/>
      <c r="N38" s="27"/>
      <c r="O38" s="27"/>
      <c r="P38" s="27"/>
    </row>
    <row r="39" spans="1:16" x14ac:dyDescent="0.2">
      <c r="A39" s="65">
        <v>34</v>
      </c>
      <c r="B39" s="63" t="s">
        <v>352</v>
      </c>
      <c r="C39" s="28">
        <v>4095</v>
      </c>
      <c r="D39" s="28"/>
      <c r="E39" s="28">
        <v>101517</v>
      </c>
      <c r="F39" s="21">
        <v>97422</v>
      </c>
      <c r="I39" s="28"/>
      <c r="J39" s="28"/>
      <c r="K39" s="28"/>
      <c r="N39" s="27"/>
      <c r="O39" s="27"/>
      <c r="P39" s="27"/>
    </row>
    <row r="40" spans="1:16" x14ac:dyDescent="0.2">
      <c r="A40" s="65">
        <v>35</v>
      </c>
      <c r="B40" s="63" t="s">
        <v>288</v>
      </c>
      <c r="C40" s="28">
        <v>3952</v>
      </c>
      <c r="D40" s="28"/>
      <c r="E40" s="28">
        <v>59108</v>
      </c>
      <c r="F40" s="21">
        <v>55156</v>
      </c>
      <c r="I40" s="28"/>
      <c r="J40" s="28"/>
      <c r="K40" s="28"/>
      <c r="N40" s="27"/>
      <c r="O40" s="27"/>
      <c r="P40" s="27"/>
    </row>
    <row r="41" spans="1:16" x14ac:dyDescent="0.2">
      <c r="A41" s="65">
        <v>36</v>
      </c>
      <c r="B41" s="63" t="s">
        <v>225</v>
      </c>
      <c r="C41" s="28">
        <v>3936</v>
      </c>
      <c r="D41" s="28"/>
      <c r="E41" s="28">
        <v>91714</v>
      </c>
      <c r="F41" s="21">
        <v>87778</v>
      </c>
      <c r="I41" s="28"/>
      <c r="J41" s="28"/>
      <c r="K41" s="28"/>
      <c r="N41" s="27"/>
      <c r="O41" s="27"/>
      <c r="P41" s="27"/>
    </row>
    <row r="42" spans="1:16" x14ac:dyDescent="0.2">
      <c r="A42" s="65">
        <v>37</v>
      </c>
      <c r="B42" s="63" t="s">
        <v>213</v>
      </c>
      <c r="C42" s="28">
        <v>3823</v>
      </c>
      <c r="D42" s="28"/>
      <c r="E42" s="28">
        <v>44109</v>
      </c>
      <c r="F42" s="21">
        <v>40286</v>
      </c>
      <c r="I42" s="28"/>
      <c r="J42" s="28"/>
      <c r="K42" s="28"/>
      <c r="N42" s="27"/>
      <c r="O42" s="27"/>
      <c r="P42" s="27"/>
    </row>
    <row r="43" spans="1:16" x14ac:dyDescent="0.2">
      <c r="A43" s="65">
        <v>38</v>
      </c>
      <c r="B43" s="63" t="s">
        <v>49</v>
      </c>
      <c r="C43" s="28">
        <v>3684</v>
      </c>
      <c r="D43" s="28"/>
      <c r="E43" s="28">
        <v>56593</v>
      </c>
      <c r="F43" s="21">
        <v>52909</v>
      </c>
      <c r="I43" s="28"/>
      <c r="J43" s="28"/>
      <c r="K43" s="28"/>
      <c r="N43" s="27"/>
      <c r="O43" s="27"/>
      <c r="P43" s="27"/>
    </row>
    <row r="44" spans="1:16" x14ac:dyDescent="0.2">
      <c r="A44" s="65">
        <v>39</v>
      </c>
      <c r="B44" s="63" t="s">
        <v>163</v>
      </c>
      <c r="C44" s="28">
        <v>3606</v>
      </c>
      <c r="D44" s="28"/>
      <c r="E44" s="28">
        <v>32348</v>
      </c>
      <c r="F44" s="21">
        <v>28742</v>
      </c>
      <c r="I44" s="28"/>
      <c r="J44" s="28"/>
      <c r="K44" s="28"/>
      <c r="N44" s="27"/>
      <c r="O44" s="27"/>
      <c r="P44" s="27"/>
    </row>
    <row r="45" spans="1:16" x14ac:dyDescent="0.2">
      <c r="A45" s="65">
        <v>40</v>
      </c>
      <c r="B45" s="63" t="s">
        <v>12</v>
      </c>
      <c r="C45" s="28">
        <v>3479</v>
      </c>
      <c r="D45" s="28"/>
      <c r="E45" s="28">
        <v>127955</v>
      </c>
      <c r="F45" s="21">
        <v>124476</v>
      </c>
      <c r="I45" s="28"/>
      <c r="J45" s="28"/>
      <c r="K45" s="28"/>
      <c r="N45" s="27"/>
      <c r="O45" s="27"/>
      <c r="P45" s="27"/>
    </row>
    <row r="46" spans="1:16" x14ac:dyDescent="0.2">
      <c r="A46" s="65">
        <v>41</v>
      </c>
      <c r="B46" s="63" t="s">
        <v>377</v>
      </c>
      <c r="C46" s="28">
        <v>3477</v>
      </c>
      <c r="D46" s="28"/>
      <c r="E46" s="28">
        <v>36819</v>
      </c>
      <c r="F46" s="21">
        <v>33342</v>
      </c>
      <c r="I46" s="28"/>
      <c r="J46" s="28"/>
      <c r="K46" s="28"/>
      <c r="N46" s="27"/>
      <c r="O46" s="27"/>
      <c r="P46" s="27"/>
    </row>
    <row r="47" spans="1:16" x14ac:dyDescent="0.2">
      <c r="A47" s="65">
        <v>42</v>
      </c>
      <c r="B47" s="63" t="s">
        <v>543</v>
      </c>
      <c r="C47" s="28">
        <v>3468</v>
      </c>
      <c r="D47" s="28"/>
      <c r="E47" s="28">
        <v>62380</v>
      </c>
      <c r="F47" s="21">
        <v>58912</v>
      </c>
      <c r="I47" s="28"/>
      <c r="J47" s="28"/>
      <c r="K47" s="28"/>
      <c r="N47" s="27"/>
      <c r="O47" s="27"/>
      <c r="P47" s="27"/>
    </row>
    <row r="48" spans="1:16" x14ac:dyDescent="0.2">
      <c r="A48" s="65">
        <v>43</v>
      </c>
      <c r="B48" s="63" t="s">
        <v>393</v>
      </c>
      <c r="C48" s="28">
        <v>3462</v>
      </c>
      <c r="D48" s="28"/>
      <c r="E48" s="28">
        <v>30493</v>
      </c>
      <c r="F48" s="21">
        <v>27031</v>
      </c>
      <c r="I48" s="28"/>
      <c r="J48" s="28"/>
      <c r="K48" s="28"/>
      <c r="N48" s="27"/>
      <c r="O48" s="27"/>
      <c r="P48" s="27"/>
    </row>
    <row r="49" spans="1:16" x14ac:dyDescent="0.2">
      <c r="A49" s="65">
        <v>44</v>
      </c>
      <c r="B49" s="63" t="s">
        <v>40</v>
      </c>
      <c r="C49" s="28">
        <v>3395</v>
      </c>
      <c r="D49" s="28"/>
      <c r="E49" s="28">
        <v>79600</v>
      </c>
      <c r="F49" s="21">
        <v>76205</v>
      </c>
      <c r="I49" s="28"/>
      <c r="J49" s="28"/>
      <c r="K49" s="28"/>
      <c r="N49" s="27"/>
      <c r="O49" s="27"/>
      <c r="P49" s="27"/>
    </row>
    <row r="50" spans="1:16" x14ac:dyDescent="0.2">
      <c r="A50" s="65">
        <v>45</v>
      </c>
      <c r="B50" s="63" t="s">
        <v>275</v>
      </c>
      <c r="C50" s="28">
        <v>3374</v>
      </c>
      <c r="D50" s="28"/>
      <c r="E50" s="28">
        <v>87766</v>
      </c>
      <c r="F50" s="21">
        <v>84392</v>
      </c>
      <c r="I50" s="28"/>
      <c r="J50" s="28"/>
      <c r="K50" s="28"/>
      <c r="N50" s="27"/>
      <c r="O50" s="27"/>
      <c r="P50" s="27"/>
    </row>
    <row r="51" spans="1:16" x14ac:dyDescent="0.2">
      <c r="A51" s="65">
        <v>46</v>
      </c>
      <c r="B51" s="63" t="s">
        <v>302</v>
      </c>
      <c r="C51" s="28">
        <v>3354</v>
      </c>
      <c r="D51" s="28"/>
      <c r="E51" s="28">
        <v>22282</v>
      </c>
      <c r="F51" s="21">
        <v>18928</v>
      </c>
      <c r="I51" s="28"/>
      <c r="J51" s="28"/>
      <c r="K51" s="28"/>
      <c r="N51" s="27"/>
      <c r="O51" s="27"/>
      <c r="P51" s="27"/>
    </row>
    <row r="52" spans="1:16" x14ac:dyDescent="0.2">
      <c r="A52" s="65">
        <v>47</v>
      </c>
      <c r="B52" s="63" t="s">
        <v>307</v>
      </c>
      <c r="C52" s="28">
        <v>3352</v>
      </c>
      <c r="D52" s="28"/>
      <c r="E52" s="28">
        <v>59860</v>
      </c>
      <c r="F52" s="21">
        <v>56508</v>
      </c>
      <c r="I52" s="28"/>
      <c r="J52" s="28"/>
      <c r="K52" s="28"/>
      <c r="N52" s="27"/>
      <c r="O52" s="27"/>
      <c r="P52" s="27"/>
    </row>
    <row r="53" spans="1:16" x14ac:dyDescent="0.2">
      <c r="A53" s="65">
        <v>48</v>
      </c>
      <c r="B53" s="63" t="s">
        <v>166</v>
      </c>
      <c r="C53" s="28">
        <v>3348</v>
      </c>
      <c r="D53" s="28"/>
      <c r="E53" s="28">
        <v>12077</v>
      </c>
      <c r="F53" s="21">
        <v>8729</v>
      </c>
      <c r="I53" s="28"/>
      <c r="J53" s="28"/>
      <c r="K53" s="28"/>
      <c r="N53" s="27"/>
      <c r="O53" s="27"/>
      <c r="P53" s="27"/>
    </row>
    <row r="54" spans="1:16" x14ac:dyDescent="0.2">
      <c r="A54" s="65">
        <v>49</v>
      </c>
      <c r="B54" s="63" t="s">
        <v>378</v>
      </c>
      <c r="C54" s="28">
        <v>3330</v>
      </c>
      <c r="D54" s="28"/>
      <c r="E54" s="28">
        <v>56900</v>
      </c>
      <c r="F54" s="21">
        <v>53570</v>
      </c>
      <c r="I54" s="28"/>
      <c r="J54" s="28"/>
      <c r="K54" s="28"/>
      <c r="N54" s="27"/>
      <c r="O54" s="27"/>
      <c r="P54" s="27"/>
    </row>
    <row r="55" spans="1:16" x14ac:dyDescent="0.2">
      <c r="A55" s="65">
        <v>50</v>
      </c>
      <c r="B55" s="63" t="s">
        <v>51</v>
      </c>
      <c r="C55" s="28">
        <v>3186</v>
      </c>
      <c r="D55" s="28"/>
      <c r="E55" s="28">
        <v>124282</v>
      </c>
      <c r="F55" s="21">
        <v>121096</v>
      </c>
      <c r="I55" s="28"/>
      <c r="J55" s="28"/>
      <c r="K55" s="28"/>
      <c r="N55" s="27"/>
      <c r="O55" s="27"/>
      <c r="P55" s="27"/>
    </row>
    <row r="56" spans="1:16" x14ac:dyDescent="0.2">
      <c r="A56" s="65">
        <v>51</v>
      </c>
      <c r="B56" s="63" t="s">
        <v>325</v>
      </c>
      <c r="C56" s="28">
        <v>3099</v>
      </c>
      <c r="D56" s="28"/>
      <c r="E56" s="28">
        <v>80747</v>
      </c>
      <c r="F56" s="21">
        <v>77648</v>
      </c>
      <c r="I56" s="28"/>
      <c r="J56" s="28"/>
      <c r="K56" s="28"/>
      <c r="N56" s="27"/>
      <c r="O56" s="27"/>
      <c r="P56" s="27"/>
    </row>
    <row r="57" spans="1:16" x14ac:dyDescent="0.2">
      <c r="A57" s="65">
        <v>52</v>
      </c>
      <c r="B57" s="63" t="s">
        <v>319</v>
      </c>
      <c r="C57" s="28">
        <v>2994</v>
      </c>
      <c r="D57" s="28"/>
      <c r="E57" s="28">
        <v>110679</v>
      </c>
      <c r="F57" s="21">
        <v>107685</v>
      </c>
      <c r="I57" s="28"/>
      <c r="J57" s="28"/>
      <c r="K57" s="28"/>
      <c r="N57" s="27"/>
      <c r="O57" s="27"/>
      <c r="P57" s="27"/>
    </row>
    <row r="58" spans="1:16" x14ac:dyDescent="0.2">
      <c r="A58" s="65">
        <v>53</v>
      </c>
      <c r="B58" s="63" t="s">
        <v>193</v>
      </c>
      <c r="C58" s="28">
        <v>2988</v>
      </c>
      <c r="D58" s="28"/>
      <c r="E58" s="28">
        <v>52534</v>
      </c>
      <c r="F58" s="21">
        <v>49546</v>
      </c>
      <c r="I58" s="28"/>
      <c r="J58" s="28"/>
      <c r="K58" s="28"/>
      <c r="N58" s="27"/>
      <c r="O58" s="27"/>
      <c r="P58" s="27"/>
    </row>
    <row r="59" spans="1:16" x14ac:dyDescent="0.2">
      <c r="A59" s="65">
        <v>54</v>
      </c>
      <c r="B59" s="63" t="s">
        <v>541</v>
      </c>
      <c r="C59" s="28">
        <v>2785</v>
      </c>
      <c r="D59" s="28"/>
      <c r="E59" s="28">
        <v>109951</v>
      </c>
      <c r="F59" s="11">
        <v>107166</v>
      </c>
      <c r="I59" s="28"/>
      <c r="J59" s="28"/>
      <c r="K59" s="28"/>
      <c r="N59" s="27"/>
      <c r="O59" s="27"/>
      <c r="P59" s="27"/>
    </row>
    <row r="60" spans="1:16" x14ac:dyDescent="0.2">
      <c r="A60" s="65">
        <v>55</v>
      </c>
      <c r="B60" s="63" t="s">
        <v>292</v>
      </c>
      <c r="C60" s="28">
        <v>2764</v>
      </c>
      <c r="D60" s="28"/>
      <c r="E60" s="28">
        <v>37674</v>
      </c>
      <c r="F60" s="21">
        <v>34910</v>
      </c>
      <c r="I60" s="28"/>
      <c r="J60" s="28"/>
      <c r="K60" s="28"/>
      <c r="N60" s="27"/>
      <c r="O60" s="27"/>
      <c r="P60" s="27"/>
    </row>
    <row r="61" spans="1:16" x14ac:dyDescent="0.2">
      <c r="A61" s="65">
        <v>56</v>
      </c>
      <c r="B61" s="63" t="s">
        <v>61</v>
      </c>
      <c r="C61" s="28">
        <v>2764</v>
      </c>
      <c r="D61" s="28"/>
      <c r="E61" s="28">
        <v>69651</v>
      </c>
      <c r="F61" s="21">
        <v>66887</v>
      </c>
      <c r="I61" s="28"/>
      <c r="J61" s="28"/>
      <c r="K61" s="28"/>
      <c r="N61" s="27"/>
      <c r="O61" s="27"/>
      <c r="P61" s="27"/>
    </row>
    <row r="62" spans="1:16" x14ac:dyDescent="0.2">
      <c r="A62" s="65">
        <v>57</v>
      </c>
      <c r="B62" s="63" t="s">
        <v>176</v>
      </c>
      <c r="C62" s="28">
        <v>2711</v>
      </c>
      <c r="D62" s="28"/>
      <c r="E62" s="28">
        <v>46568</v>
      </c>
      <c r="F62" s="21">
        <v>43857</v>
      </c>
      <c r="I62" s="28"/>
      <c r="J62" s="28"/>
      <c r="K62" s="28"/>
      <c r="N62" s="27"/>
      <c r="O62" s="27"/>
      <c r="P62" s="27"/>
    </row>
    <row r="63" spans="1:16" x14ac:dyDescent="0.2">
      <c r="A63" s="65">
        <v>58</v>
      </c>
      <c r="B63" s="63" t="s">
        <v>329</v>
      </c>
      <c r="C63" s="28">
        <v>2711</v>
      </c>
      <c r="D63" s="28"/>
      <c r="E63" s="28">
        <v>51790</v>
      </c>
      <c r="F63" s="21">
        <v>49079</v>
      </c>
      <c r="I63" s="28"/>
      <c r="J63" s="28"/>
      <c r="K63" s="28"/>
      <c r="N63" s="27"/>
      <c r="O63" s="27"/>
      <c r="P63" s="27"/>
    </row>
    <row r="64" spans="1:16" x14ac:dyDescent="0.2">
      <c r="A64" s="65">
        <v>59</v>
      </c>
      <c r="B64" s="63" t="s">
        <v>279</v>
      </c>
      <c r="C64" s="28">
        <v>2653</v>
      </c>
      <c r="D64" s="28"/>
      <c r="E64" s="28">
        <v>63175</v>
      </c>
      <c r="F64" s="21">
        <v>60522</v>
      </c>
      <c r="I64" s="28"/>
      <c r="J64" s="28"/>
      <c r="K64" s="28"/>
      <c r="N64" s="27"/>
      <c r="O64" s="27"/>
      <c r="P64" s="27"/>
    </row>
    <row r="65" spans="1:16" x14ac:dyDescent="0.2">
      <c r="A65" s="65">
        <v>60</v>
      </c>
      <c r="B65" s="63" t="s">
        <v>212</v>
      </c>
      <c r="C65" s="28">
        <v>2621</v>
      </c>
      <c r="D65" s="28"/>
      <c r="E65" s="28">
        <v>49397</v>
      </c>
      <c r="F65" s="21">
        <v>46776</v>
      </c>
      <c r="I65" s="28"/>
      <c r="J65" s="28"/>
      <c r="K65" s="28"/>
      <c r="N65" s="27"/>
      <c r="O65" s="27"/>
      <c r="P65" s="27"/>
    </row>
    <row r="66" spans="1:16" x14ac:dyDescent="0.2">
      <c r="A66" s="65">
        <v>61</v>
      </c>
      <c r="B66" s="63" t="s">
        <v>404</v>
      </c>
      <c r="C66" s="28">
        <v>2608</v>
      </c>
      <c r="D66" s="28"/>
      <c r="E66" s="28">
        <v>58656</v>
      </c>
      <c r="F66" s="21">
        <v>56048</v>
      </c>
      <c r="I66" s="28"/>
      <c r="J66" s="28"/>
      <c r="K66" s="28"/>
      <c r="N66" s="27"/>
      <c r="O66" s="27"/>
      <c r="P66" s="27"/>
    </row>
    <row r="67" spans="1:16" x14ac:dyDescent="0.2">
      <c r="A67" s="65">
        <v>62</v>
      </c>
      <c r="B67" s="63" t="s">
        <v>304</v>
      </c>
      <c r="C67" s="28">
        <v>2591</v>
      </c>
      <c r="D67" s="28"/>
      <c r="E67" s="27">
        <v>36731</v>
      </c>
      <c r="F67" s="21">
        <v>34140</v>
      </c>
      <c r="I67" s="28"/>
      <c r="J67" s="28"/>
      <c r="K67" s="28"/>
      <c r="N67" s="27"/>
      <c r="O67" s="27"/>
      <c r="P67" s="27"/>
    </row>
    <row r="68" spans="1:16" x14ac:dyDescent="0.2">
      <c r="A68" s="65">
        <v>63</v>
      </c>
      <c r="B68" s="63" t="s">
        <v>64</v>
      </c>
      <c r="C68" s="28">
        <v>2567</v>
      </c>
      <c r="D68" s="28"/>
      <c r="E68" s="28">
        <v>55851</v>
      </c>
      <c r="F68" s="21">
        <v>53284</v>
      </c>
      <c r="I68" s="28"/>
      <c r="J68" s="28"/>
      <c r="K68" s="28"/>
      <c r="N68" s="27"/>
      <c r="O68" s="27"/>
      <c r="P68" s="27"/>
    </row>
    <row r="69" spans="1:16" x14ac:dyDescent="0.2">
      <c r="A69" s="65">
        <v>64</v>
      </c>
      <c r="B69" s="63" t="s">
        <v>71</v>
      </c>
      <c r="C69" s="28">
        <v>2541</v>
      </c>
      <c r="D69" s="28"/>
      <c r="E69" s="28">
        <v>87496</v>
      </c>
      <c r="F69" s="11">
        <v>84955</v>
      </c>
      <c r="I69" s="28"/>
      <c r="J69" s="28"/>
      <c r="K69" s="28"/>
      <c r="N69" s="27"/>
      <c r="O69" s="27"/>
      <c r="P69" s="27"/>
    </row>
    <row r="70" spans="1:16" x14ac:dyDescent="0.2">
      <c r="A70" s="65">
        <v>65</v>
      </c>
      <c r="B70" s="63" t="s">
        <v>390</v>
      </c>
      <c r="C70" s="28">
        <v>2529</v>
      </c>
      <c r="D70" s="28"/>
      <c r="E70" s="28">
        <v>63534</v>
      </c>
      <c r="F70" s="21">
        <v>61005</v>
      </c>
      <c r="I70" s="28"/>
      <c r="J70" s="28"/>
      <c r="K70" s="28"/>
      <c r="N70" s="27"/>
      <c r="O70" s="27"/>
      <c r="P70" s="27"/>
    </row>
    <row r="71" spans="1:16" x14ac:dyDescent="0.2">
      <c r="A71" s="65">
        <v>66</v>
      </c>
      <c r="B71" s="63" t="s">
        <v>249</v>
      </c>
      <c r="C71" s="28">
        <v>2482</v>
      </c>
      <c r="D71" s="28"/>
      <c r="E71" s="28">
        <v>23460</v>
      </c>
      <c r="F71" s="21">
        <v>20978</v>
      </c>
      <c r="I71" s="28"/>
      <c r="J71" s="28"/>
      <c r="K71" s="28"/>
      <c r="N71" s="27"/>
      <c r="O71" s="27"/>
      <c r="P71" s="27"/>
    </row>
    <row r="72" spans="1:16" x14ac:dyDescent="0.2">
      <c r="A72" s="65">
        <v>67</v>
      </c>
      <c r="B72" s="63" t="s">
        <v>394</v>
      </c>
      <c r="C72" s="28">
        <v>2315</v>
      </c>
      <c r="D72" s="28"/>
      <c r="E72" s="28">
        <v>87497</v>
      </c>
      <c r="F72" s="21">
        <v>85182</v>
      </c>
      <c r="I72" s="28"/>
      <c r="J72" s="28"/>
      <c r="K72" s="28"/>
      <c r="N72" s="27"/>
      <c r="O72" s="27"/>
      <c r="P72" s="27"/>
    </row>
    <row r="73" spans="1:16" x14ac:dyDescent="0.2">
      <c r="A73" s="65">
        <v>68</v>
      </c>
      <c r="B73" s="63" t="s">
        <v>231</v>
      </c>
      <c r="C73" s="28">
        <v>2309</v>
      </c>
      <c r="D73" s="28"/>
      <c r="E73" s="28">
        <v>17528</v>
      </c>
      <c r="F73" s="21">
        <v>15219</v>
      </c>
      <c r="I73" s="28"/>
      <c r="J73" s="28"/>
      <c r="K73" s="28"/>
      <c r="N73" s="27"/>
      <c r="O73" s="27"/>
      <c r="P73" s="27"/>
    </row>
    <row r="74" spans="1:16" x14ac:dyDescent="0.2">
      <c r="A74" s="65">
        <v>69</v>
      </c>
      <c r="B74" s="63" t="s">
        <v>66</v>
      </c>
      <c r="C74" s="28">
        <v>2209</v>
      </c>
      <c r="D74" s="28"/>
      <c r="E74" s="28">
        <v>43232</v>
      </c>
      <c r="F74" s="21">
        <v>41023</v>
      </c>
      <c r="I74" s="28"/>
      <c r="J74" s="28"/>
      <c r="K74" s="28"/>
      <c r="N74" s="27"/>
      <c r="O74" s="27"/>
      <c r="P74" s="27"/>
    </row>
    <row r="75" spans="1:16" x14ac:dyDescent="0.2">
      <c r="A75" s="65">
        <v>70</v>
      </c>
      <c r="B75" s="63" t="s">
        <v>346</v>
      </c>
      <c r="C75" s="28">
        <v>2100</v>
      </c>
      <c r="D75" s="28"/>
      <c r="E75" s="28">
        <v>22660</v>
      </c>
      <c r="F75" s="21">
        <v>20560</v>
      </c>
      <c r="I75" s="28"/>
      <c r="J75" s="28"/>
      <c r="K75" s="28"/>
      <c r="N75" s="27"/>
      <c r="O75" s="27"/>
      <c r="P75" s="27"/>
    </row>
    <row r="76" spans="1:16" x14ac:dyDescent="0.2">
      <c r="A76" s="65">
        <v>71</v>
      </c>
      <c r="B76" s="63" t="s">
        <v>375</v>
      </c>
      <c r="C76" s="28">
        <v>2083</v>
      </c>
      <c r="D76" s="28"/>
      <c r="E76" s="28">
        <v>15905</v>
      </c>
      <c r="F76" s="21">
        <v>13822</v>
      </c>
      <c r="I76" s="28"/>
      <c r="J76" s="28"/>
      <c r="K76" s="28"/>
      <c r="N76" s="27"/>
      <c r="O76" s="27"/>
      <c r="P76" s="27"/>
    </row>
    <row r="77" spans="1:16" x14ac:dyDescent="0.2">
      <c r="A77" s="65">
        <v>72</v>
      </c>
      <c r="B77" s="63" t="s">
        <v>300</v>
      </c>
      <c r="C77" s="28">
        <v>2081</v>
      </c>
      <c r="D77" s="28"/>
      <c r="E77" s="28">
        <v>50521</v>
      </c>
      <c r="F77" s="21">
        <v>48440</v>
      </c>
      <c r="I77" s="28"/>
      <c r="J77" s="28"/>
      <c r="K77" s="28"/>
      <c r="N77" s="27"/>
      <c r="O77" s="27"/>
      <c r="P77" s="27"/>
    </row>
    <row r="78" spans="1:16" x14ac:dyDescent="0.2">
      <c r="A78" s="65">
        <v>73</v>
      </c>
      <c r="B78" s="63" t="s">
        <v>133</v>
      </c>
      <c r="C78" s="28">
        <v>2059</v>
      </c>
      <c r="D78" s="28"/>
      <c r="E78" s="28">
        <v>10895</v>
      </c>
      <c r="F78" s="21">
        <v>8836</v>
      </c>
      <c r="I78" s="28"/>
      <c r="J78" s="28"/>
      <c r="K78" s="28"/>
      <c r="N78" s="27"/>
      <c r="O78" s="27"/>
      <c r="P78" s="27"/>
    </row>
    <row r="79" spans="1:16" x14ac:dyDescent="0.2">
      <c r="A79" s="65">
        <v>74</v>
      </c>
      <c r="B79" s="63" t="s">
        <v>202</v>
      </c>
      <c r="C79" s="28">
        <v>2040</v>
      </c>
      <c r="D79" s="28"/>
      <c r="E79" s="28">
        <v>58355</v>
      </c>
      <c r="F79" s="21">
        <v>56315</v>
      </c>
      <c r="I79" s="28"/>
      <c r="J79" s="28"/>
      <c r="K79" s="28"/>
      <c r="N79" s="27"/>
      <c r="O79" s="27"/>
      <c r="P79" s="27"/>
    </row>
    <row r="80" spans="1:16" x14ac:dyDescent="0.2">
      <c r="A80" s="65">
        <v>75</v>
      </c>
      <c r="B80" s="63" t="s">
        <v>67</v>
      </c>
      <c r="C80" s="28">
        <v>2027</v>
      </c>
      <c r="D80" s="28"/>
      <c r="E80" s="28">
        <v>43390</v>
      </c>
      <c r="F80" s="21">
        <v>41363</v>
      </c>
      <c r="I80" s="28"/>
      <c r="J80" s="28"/>
      <c r="K80" s="28"/>
      <c r="N80" s="27"/>
      <c r="O80" s="27"/>
      <c r="P80" s="27"/>
    </row>
    <row r="81" spans="1:16" x14ac:dyDescent="0.2">
      <c r="A81" s="65">
        <v>76</v>
      </c>
      <c r="B81" s="63" t="s">
        <v>230</v>
      </c>
      <c r="C81" s="28">
        <v>2010</v>
      </c>
      <c r="D81" s="28"/>
      <c r="E81" s="28">
        <v>43533</v>
      </c>
      <c r="F81" s="21">
        <v>41523</v>
      </c>
      <c r="I81" s="28"/>
      <c r="J81" s="28"/>
      <c r="K81" s="28"/>
      <c r="N81" s="27"/>
      <c r="O81" s="27"/>
      <c r="P81" s="27"/>
    </row>
    <row r="82" spans="1:16" x14ac:dyDescent="0.2">
      <c r="A82" s="65">
        <v>77</v>
      </c>
      <c r="B82" s="63" t="s">
        <v>234</v>
      </c>
      <c r="C82" s="28">
        <v>1999</v>
      </c>
      <c r="D82" s="28"/>
      <c r="E82" s="28">
        <v>13656</v>
      </c>
      <c r="F82" s="21">
        <v>11657</v>
      </c>
      <c r="I82" s="28"/>
      <c r="J82" s="28"/>
      <c r="K82" s="28"/>
      <c r="N82" s="27"/>
      <c r="O82" s="27"/>
      <c r="P82" s="27"/>
    </row>
    <row r="83" spans="1:16" x14ac:dyDescent="0.2">
      <c r="A83" s="65">
        <v>78</v>
      </c>
      <c r="B83" s="63" t="s">
        <v>136</v>
      </c>
      <c r="C83" s="28">
        <v>1989</v>
      </c>
      <c r="D83" s="28"/>
      <c r="E83" s="28">
        <v>36710</v>
      </c>
      <c r="F83" s="21">
        <v>34721</v>
      </c>
      <c r="I83" s="28"/>
      <c r="J83" s="28"/>
      <c r="K83" s="28"/>
      <c r="N83" s="27"/>
      <c r="O83" s="27"/>
      <c r="P83" s="27"/>
    </row>
    <row r="84" spans="1:16" x14ac:dyDescent="0.2">
      <c r="A84" s="65">
        <v>79</v>
      </c>
      <c r="B84" s="63" t="s">
        <v>48</v>
      </c>
      <c r="C84" s="28">
        <v>1895</v>
      </c>
      <c r="D84" s="28"/>
      <c r="E84" s="28">
        <v>20250</v>
      </c>
      <c r="F84" s="21">
        <v>18355</v>
      </c>
      <c r="I84" s="28"/>
      <c r="J84" s="28"/>
      <c r="K84" s="28"/>
      <c r="N84" s="27"/>
      <c r="O84" s="27"/>
      <c r="P84" s="27"/>
    </row>
    <row r="85" spans="1:16" x14ac:dyDescent="0.2">
      <c r="A85" s="65">
        <v>80</v>
      </c>
      <c r="B85" s="63" t="s">
        <v>401</v>
      </c>
      <c r="C85" s="28">
        <v>1876</v>
      </c>
      <c r="D85" s="28"/>
      <c r="E85" s="28">
        <v>40013</v>
      </c>
      <c r="F85" s="21">
        <v>38137</v>
      </c>
      <c r="I85" s="28"/>
      <c r="J85" s="28"/>
      <c r="K85" s="28"/>
      <c r="N85" s="27"/>
      <c r="O85" s="27"/>
      <c r="P85" s="27"/>
    </row>
    <row r="86" spans="1:16" x14ac:dyDescent="0.2">
      <c r="A86" s="65">
        <v>81</v>
      </c>
      <c r="B86" s="63" t="s">
        <v>76</v>
      </c>
      <c r="C86" s="28">
        <v>1837</v>
      </c>
      <c r="D86" s="28"/>
      <c r="E86" s="28">
        <v>62264</v>
      </c>
      <c r="F86" s="21">
        <v>60427</v>
      </c>
      <c r="I86" s="28"/>
      <c r="J86" s="28"/>
      <c r="K86" s="28"/>
      <c r="N86" s="27"/>
      <c r="O86" s="27"/>
      <c r="P86" s="27"/>
    </row>
    <row r="87" spans="1:16" x14ac:dyDescent="0.2">
      <c r="A87" s="65">
        <v>82</v>
      </c>
      <c r="B87" s="63" t="s">
        <v>373</v>
      </c>
      <c r="C87" s="28">
        <v>1829</v>
      </c>
      <c r="D87" s="28"/>
      <c r="E87" s="28">
        <v>43325</v>
      </c>
      <c r="F87" s="21">
        <v>41496</v>
      </c>
      <c r="I87" s="28"/>
      <c r="J87" s="28"/>
      <c r="K87" s="28"/>
      <c r="N87" s="27"/>
      <c r="O87" s="27"/>
      <c r="P87" s="27"/>
    </row>
    <row r="88" spans="1:16" x14ac:dyDescent="0.2">
      <c r="A88" s="65">
        <v>83</v>
      </c>
      <c r="B88" s="63" t="s">
        <v>398</v>
      </c>
      <c r="C88" s="28">
        <v>1821</v>
      </c>
      <c r="D88" s="28"/>
      <c r="E88" s="28">
        <v>24285</v>
      </c>
      <c r="F88" s="21">
        <v>22464</v>
      </c>
      <c r="I88" s="28"/>
      <c r="J88" s="28"/>
      <c r="K88" s="28"/>
      <c r="N88" s="27"/>
      <c r="O88" s="27"/>
      <c r="P88" s="27"/>
    </row>
    <row r="89" spans="1:16" x14ac:dyDescent="0.2">
      <c r="A89" s="65">
        <v>84</v>
      </c>
      <c r="B89" s="63" t="s">
        <v>314</v>
      </c>
      <c r="C89" s="28">
        <v>1722</v>
      </c>
      <c r="D89" s="28"/>
      <c r="E89" s="28">
        <v>15010</v>
      </c>
      <c r="F89" s="21">
        <v>13288</v>
      </c>
      <c r="I89" s="28"/>
      <c r="J89" s="28"/>
      <c r="K89" s="28"/>
      <c r="N89" s="27"/>
      <c r="O89" s="27"/>
      <c r="P89" s="27"/>
    </row>
    <row r="90" spans="1:16" x14ac:dyDescent="0.2">
      <c r="A90" s="65">
        <v>85</v>
      </c>
      <c r="B90" s="63" t="s">
        <v>208</v>
      </c>
      <c r="C90" s="28">
        <v>1711</v>
      </c>
      <c r="D90" s="28"/>
      <c r="E90" s="28">
        <v>37473</v>
      </c>
      <c r="F90" s="21">
        <v>35762</v>
      </c>
      <c r="I90" s="28"/>
      <c r="J90" s="28"/>
      <c r="K90" s="28"/>
      <c r="N90" s="27"/>
      <c r="O90" s="27"/>
      <c r="P90" s="27"/>
    </row>
    <row r="91" spans="1:16" x14ac:dyDescent="0.2">
      <c r="A91" s="65">
        <v>86</v>
      </c>
      <c r="B91" s="63" t="s">
        <v>54</v>
      </c>
      <c r="C91" s="28">
        <v>1644</v>
      </c>
      <c r="D91" s="28"/>
      <c r="E91" s="28">
        <v>76662</v>
      </c>
      <c r="F91" s="21">
        <v>75018</v>
      </c>
      <c r="I91" s="28"/>
      <c r="J91" s="28"/>
      <c r="K91" s="28"/>
      <c r="N91" s="27"/>
      <c r="O91" s="27"/>
      <c r="P91" s="27"/>
    </row>
    <row r="92" spans="1:16" x14ac:dyDescent="0.2">
      <c r="A92" s="65">
        <v>87</v>
      </c>
      <c r="B92" s="63" t="s">
        <v>157</v>
      </c>
      <c r="C92" s="28">
        <v>1625</v>
      </c>
      <c r="D92" s="28"/>
      <c r="E92" s="28">
        <v>7727</v>
      </c>
      <c r="F92" s="21">
        <v>6102</v>
      </c>
      <c r="I92" s="28"/>
      <c r="J92" s="28"/>
      <c r="K92" s="28"/>
      <c r="N92" s="27"/>
      <c r="O92" s="27"/>
      <c r="P92" s="27"/>
    </row>
    <row r="93" spans="1:16" x14ac:dyDescent="0.2">
      <c r="A93" s="65">
        <v>88</v>
      </c>
      <c r="B93" s="63" t="s">
        <v>379</v>
      </c>
      <c r="C93" s="28">
        <v>1619</v>
      </c>
      <c r="D93" s="28"/>
      <c r="E93" s="28">
        <v>34901</v>
      </c>
      <c r="F93" s="21">
        <v>33282</v>
      </c>
      <c r="I93" s="28"/>
      <c r="J93" s="28"/>
      <c r="K93" s="28"/>
      <c r="N93" s="27"/>
      <c r="O93" s="27"/>
      <c r="P93" s="27"/>
    </row>
    <row r="94" spans="1:16" x14ac:dyDescent="0.2">
      <c r="A94" s="65">
        <v>89</v>
      </c>
      <c r="B94" s="63" t="s">
        <v>60</v>
      </c>
      <c r="C94" s="28">
        <v>1608</v>
      </c>
      <c r="D94" s="28"/>
      <c r="E94" s="28">
        <v>34201</v>
      </c>
      <c r="F94" s="21">
        <v>32593</v>
      </c>
      <c r="I94" s="28"/>
      <c r="J94" s="28"/>
      <c r="K94" s="28"/>
      <c r="N94" s="27"/>
      <c r="O94" s="27"/>
      <c r="P94" s="27"/>
    </row>
    <row r="95" spans="1:16" x14ac:dyDescent="0.2">
      <c r="A95" s="65">
        <v>90</v>
      </c>
      <c r="B95" s="63" t="s">
        <v>47</v>
      </c>
      <c r="C95" s="28">
        <v>1564</v>
      </c>
      <c r="D95" s="28"/>
      <c r="E95" s="28">
        <v>45325</v>
      </c>
      <c r="F95" s="21">
        <v>43761</v>
      </c>
      <c r="I95" s="28"/>
      <c r="J95" s="28"/>
      <c r="K95" s="28"/>
      <c r="N95" s="27"/>
      <c r="O95" s="27"/>
      <c r="P95" s="27"/>
    </row>
    <row r="96" spans="1:16" x14ac:dyDescent="0.2">
      <c r="A96" s="65">
        <v>91</v>
      </c>
      <c r="B96" s="63" t="s">
        <v>303</v>
      </c>
      <c r="C96" s="28">
        <v>1465</v>
      </c>
      <c r="D96" s="28"/>
      <c r="E96" s="28">
        <v>33953</v>
      </c>
      <c r="F96" s="21">
        <v>32488</v>
      </c>
      <c r="I96" s="28"/>
      <c r="J96" s="28"/>
      <c r="K96" s="28"/>
      <c r="N96" s="27"/>
      <c r="O96" s="27"/>
      <c r="P96" s="27"/>
    </row>
    <row r="97" spans="1:16" x14ac:dyDescent="0.2">
      <c r="A97" s="65">
        <v>92</v>
      </c>
      <c r="B97" s="63" t="s">
        <v>100</v>
      </c>
      <c r="C97" s="28">
        <v>1443</v>
      </c>
      <c r="D97" s="28"/>
      <c r="E97" s="28">
        <v>22805</v>
      </c>
      <c r="F97" s="21">
        <v>21362</v>
      </c>
      <c r="I97" s="28"/>
      <c r="J97" s="28"/>
      <c r="K97" s="28"/>
      <c r="N97" s="27"/>
      <c r="O97" s="27"/>
      <c r="P97" s="27"/>
    </row>
    <row r="98" spans="1:16" x14ac:dyDescent="0.2">
      <c r="A98" s="65">
        <v>93</v>
      </c>
      <c r="B98" s="63" t="s">
        <v>169</v>
      </c>
      <c r="C98" s="28">
        <v>1430</v>
      </c>
      <c r="D98" s="28"/>
      <c r="E98" s="28">
        <v>21547</v>
      </c>
      <c r="F98" s="21">
        <v>20117</v>
      </c>
      <c r="I98" s="28"/>
      <c r="J98" s="28"/>
      <c r="K98" s="28"/>
      <c r="N98" s="27"/>
      <c r="O98" s="27"/>
      <c r="P98" s="27"/>
    </row>
    <row r="99" spans="1:16" x14ac:dyDescent="0.2">
      <c r="A99" s="65">
        <v>94</v>
      </c>
      <c r="B99" s="63" t="s">
        <v>374</v>
      </c>
      <c r="C99" s="28">
        <v>1373</v>
      </c>
      <c r="D99" s="28"/>
      <c r="E99" s="28">
        <v>27614</v>
      </c>
      <c r="F99" s="21">
        <v>26241</v>
      </c>
      <c r="I99" s="28"/>
      <c r="J99" s="28"/>
      <c r="K99" s="28"/>
      <c r="N99" s="27"/>
      <c r="O99" s="27"/>
      <c r="P99" s="27"/>
    </row>
    <row r="100" spans="1:16" x14ac:dyDescent="0.2">
      <c r="A100" s="65">
        <v>95</v>
      </c>
      <c r="B100" s="63" t="s">
        <v>282</v>
      </c>
      <c r="C100" s="28">
        <v>1370</v>
      </c>
      <c r="D100" s="28"/>
      <c r="E100" s="28">
        <v>38943</v>
      </c>
      <c r="F100" s="21">
        <v>37573</v>
      </c>
      <c r="I100" s="28"/>
      <c r="J100" s="28"/>
      <c r="K100" s="28"/>
      <c r="N100" s="27"/>
      <c r="O100" s="27"/>
      <c r="P100" s="27"/>
    </row>
    <row r="101" spans="1:16" x14ac:dyDescent="0.2">
      <c r="A101" s="65">
        <v>96</v>
      </c>
      <c r="B101" s="63" t="s">
        <v>251</v>
      </c>
      <c r="C101" s="28">
        <v>1362</v>
      </c>
      <c r="D101" s="28"/>
      <c r="E101" s="28">
        <v>20869</v>
      </c>
      <c r="F101" s="21">
        <v>19507</v>
      </c>
      <c r="I101" s="28"/>
      <c r="J101" s="28"/>
      <c r="K101" s="28"/>
      <c r="N101" s="27"/>
      <c r="O101" s="27"/>
      <c r="P101" s="27"/>
    </row>
    <row r="102" spans="1:16" x14ac:dyDescent="0.2">
      <c r="A102" s="65">
        <v>97</v>
      </c>
      <c r="B102" s="63" t="s">
        <v>216</v>
      </c>
      <c r="C102" s="28">
        <v>1332</v>
      </c>
      <c r="D102" s="28"/>
      <c r="E102" s="28">
        <v>12577</v>
      </c>
      <c r="F102" s="21">
        <v>11245</v>
      </c>
      <c r="I102" s="28"/>
      <c r="J102" s="28"/>
      <c r="K102" s="28"/>
      <c r="N102" s="27"/>
      <c r="O102" s="27"/>
      <c r="P102" s="27"/>
    </row>
    <row r="103" spans="1:16" x14ac:dyDescent="0.2">
      <c r="A103" s="65">
        <v>98</v>
      </c>
      <c r="B103" s="63" t="s">
        <v>339</v>
      </c>
      <c r="C103" s="28">
        <v>1325</v>
      </c>
      <c r="D103" s="28"/>
      <c r="E103" s="28">
        <v>14832</v>
      </c>
      <c r="F103" s="21">
        <v>13507</v>
      </c>
      <c r="I103" s="28"/>
      <c r="J103" s="28"/>
      <c r="K103" s="28"/>
      <c r="N103" s="27"/>
      <c r="O103" s="27"/>
      <c r="P103" s="27"/>
    </row>
    <row r="104" spans="1:16" x14ac:dyDescent="0.2">
      <c r="A104" s="65">
        <v>99</v>
      </c>
      <c r="B104" s="63" t="s">
        <v>56</v>
      </c>
      <c r="C104" s="28">
        <v>1311</v>
      </c>
      <c r="D104" s="28"/>
      <c r="E104" s="28">
        <v>38424</v>
      </c>
      <c r="F104" s="21">
        <v>37113</v>
      </c>
      <c r="I104" s="28"/>
      <c r="J104" s="28"/>
      <c r="K104" s="28"/>
      <c r="N104" s="27"/>
      <c r="O104" s="27"/>
      <c r="P104" s="27"/>
    </row>
    <row r="105" spans="1:16" s="90" customFormat="1" x14ac:dyDescent="0.2">
      <c r="A105" s="65">
        <v>100</v>
      </c>
      <c r="B105" s="90" t="s">
        <v>219</v>
      </c>
      <c r="C105" s="227">
        <f>(E105-F105)</f>
        <v>1260</v>
      </c>
      <c r="D105" s="102"/>
      <c r="E105" s="102">
        <v>23004</v>
      </c>
      <c r="F105" s="102">
        <v>21744</v>
      </c>
      <c r="I105" s="227"/>
      <c r="J105" s="227"/>
      <c r="K105" s="227"/>
      <c r="N105" s="227"/>
      <c r="O105" s="227"/>
      <c r="P105" s="227"/>
    </row>
    <row r="106" spans="1:16" x14ac:dyDescent="0.2">
      <c r="B106" s="104"/>
      <c r="C106" s="102"/>
      <c r="D106" s="102"/>
      <c r="E106" s="102"/>
      <c r="I106" s="102"/>
      <c r="J106" s="102"/>
      <c r="K106" s="102"/>
    </row>
    <row r="107" spans="1:16" x14ac:dyDescent="0.2">
      <c r="A107" s="10" t="s">
        <v>724</v>
      </c>
    </row>
    <row r="108" spans="1:16" x14ac:dyDescent="0.2">
      <c r="A108" s="110"/>
    </row>
    <row r="109" spans="1:16" x14ac:dyDescent="0.2">
      <c r="A109" s="12" t="s">
        <v>663</v>
      </c>
    </row>
  </sheetData>
  <mergeCells count="1">
    <mergeCell ref="E3:F3"/>
  </mergeCells>
  <conditionalFormatting sqref="C97:E97 C9:E11 C6:E6 C90:E90 C60:E60 C62:E63 C73:E73 C79:E79 C103:E103 C67:E67 C53:E53 C25:E25 C86:E86 C81:E81 C75:E75 C69:E69 C13:E13 C55:E55 C100:E100 B27:B51 C26:D52 E27:E51">
    <cfRule type="expression" dxfId="49" priority="36" stopIfTrue="1">
      <formula>NOT(ISERROR(SEARCH("County",B6)))</formula>
    </cfRule>
  </conditionalFormatting>
  <conditionalFormatting sqref="B9 B62 B60 B90 B6 B11 B14:B23 C14:D24 C61:D61 B70:B71 C70:D72 B76:B77 C76:D78 B93 C91:D96 B97 C101:D102 C7:D8 E93 E76:E77 E70:E71 E14:E23">
    <cfRule type="expression" dxfId="48" priority="35" stopIfTrue="1">
      <formula>NOT(ISERROR(SEARCH("County",B6)))</formula>
    </cfRule>
  </conditionalFormatting>
  <conditionalFormatting sqref="B101 B94:B95 E94:E95 E101">
    <cfRule type="expression" dxfId="47" priority="34" stopIfTrue="1">
      <formula>NOT(ISERROR(SEARCH("County",B94)))</formula>
    </cfRule>
  </conditionalFormatting>
  <conditionalFormatting sqref="B25 B53 B67 B103 B79 B73 B56:B57 B64:B65 B82:B83 B87 B91:B92 E91:E92 E87 E82:E83 E64:E65 E56:E57">
    <cfRule type="expression" dxfId="46" priority="33" stopIfTrue="1">
      <formula>NOT(ISERROR(SEARCH("County",B25)))</formula>
    </cfRule>
  </conditionalFormatting>
  <conditionalFormatting sqref="B7 E7">
    <cfRule type="expression" dxfId="45" priority="32" stopIfTrue="1">
      <formula>NOT(ISERROR(SEARCH("County",B7)))</formula>
    </cfRule>
  </conditionalFormatting>
  <conditionalFormatting sqref="B8 E8">
    <cfRule type="expression" dxfId="44" priority="31" stopIfTrue="1">
      <formula>NOT(ISERROR(SEARCH("County",B8)))</formula>
    </cfRule>
  </conditionalFormatting>
  <conditionalFormatting sqref="B52 E52">
    <cfRule type="expression" dxfId="43" priority="30" stopIfTrue="1">
      <formula>NOT(ISERROR(SEARCH("County",B52)))</formula>
    </cfRule>
  </conditionalFormatting>
  <conditionalFormatting sqref="B58 E58">
    <cfRule type="expression" dxfId="42" priority="29" stopIfTrue="1">
      <formula>NOT(ISERROR(SEARCH("County",B58)))</formula>
    </cfRule>
  </conditionalFormatting>
  <conditionalFormatting sqref="B61 E61">
    <cfRule type="expression" dxfId="41" priority="28" stopIfTrue="1">
      <formula>NOT(ISERROR(SEARCH("County",B61)))</formula>
    </cfRule>
  </conditionalFormatting>
  <conditionalFormatting sqref="B66 E66">
    <cfRule type="expression" dxfId="40" priority="27" stopIfTrue="1">
      <formula>NOT(ISERROR(SEARCH("County",B66)))</formula>
    </cfRule>
  </conditionalFormatting>
  <conditionalFormatting sqref="B72 E72">
    <cfRule type="expression" dxfId="39" priority="26" stopIfTrue="1">
      <formula>NOT(ISERROR(SEARCH("County",B72)))</formula>
    </cfRule>
  </conditionalFormatting>
  <conditionalFormatting sqref="B78 E78">
    <cfRule type="expression" dxfId="38" priority="25" stopIfTrue="1">
      <formula>NOT(ISERROR(SEARCH("County",B78)))</formula>
    </cfRule>
  </conditionalFormatting>
  <conditionalFormatting sqref="B84 E84">
    <cfRule type="expression" dxfId="37" priority="24" stopIfTrue="1">
      <formula>NOT(ISERROR(SEARCH("County",B84)))</formula>
    </cfRule>
  </conditionalFormatting>
  <conditionalFormatting sqref="B88 E88">
    <cfRule type="expression" dxfId="36" priority="23" stopIfTrue="1">
      <formula>NOT(ISERROR(SEARCH("County",B88)))</formula>
    </cfRule>
  </conditionalFormatting>
  <conditionalFormatting sqref="B102 E102">
    <cfRule type="expression" dxfId="35" priority="22" stopIfTrue="1">
      <formula>NOT(ISERROR(SEARCH("County",B102)))</formula>
    </cfRule>
  </conditionalFormatting>
  <conditionalFormatting sqref="B96 E96">
    <cfRule type="expression" dxfId="34" priority="21" stopIfTrue="1">
      <formula>NOT(ISERROR(SEARCH("County",B96)))</formula>
    </cfRule>
  </conditionalFormatting>
  <conditionalFormatting sqref="B86">
    <cfRule type="expression" dxfId="33" priority="20" stopIfTrue="1">
      <formula>NOT(ISERROR(SEARCH("County",B86)))</formula>
    </cfRule>
  </conditionalFormatting>
  <conditionalFormatting sqref="B81">
    <cfRule type="expression" dxfId="32" priority="19" stopIfTrue="1">
      <formula>NOT(ISERROR(SEARCH("County",B81)))</formula>
    </cfRule>
  </conditionalFormatting>
  <conditionalFormatting sqref="B75">
    <cfRule type="expression" dxfId="31" priority="18" stopIfTrue="1">
      <formula>NOT(ISERROR(SEARCH("County",B75)))</formula>
    </cfRule>
  </conditionalFormatting>
  <conditionalFormatting sqref="B69">
    <cfRule type="expression" dxfId="30" priority="17" stopIfTrue="1">
      <formula>NOT(ISERROR(SEARCH("County",B69)))</formula>
    </cfRule>
  </conditionalFormatting>
  <conditionalFormatting sqref="B10">
    <cfRule type="expression" dxfId="29" priority="16" stopIfTrue="1">
      <formula>NOT(ISERROR(SEARCH("County",B10)))</formula>
    </cfRule>
  </conditionalFormatting>
  <conditionalFormatting sqref="B13">
    <cfRule type="expression" dxfId="28" priority="15" stopIfTrue="1">
      <formula>NOT(ISERROR(SEARCH("County",B13)))</formula>
    </cfRule>
  </conditionalFormatting>
  <conditionalFormatting sqref="B55">
    <cfRule type="expression" dxfId="27" priority="14" stopIfTrue="1">
      <formula>NOT(ISERROR(SEARCH("County",B55)))</formula>
    </cfRule>
  </conditionalFormatting>
  <conditionalFormatting sqref="B63">
    <cfRule type="expression" dxfId="26" priority="13" stopIfTrue="1">
      <formula>NOT(ISERROR(SEARCH("County",B63)))</formula>
    </cfRule>
  </conditionalFormatting>
  <conditionalFormatting sqref="B100">
    <cfRule type="expression" dxfId="25" priority="12" stopIfTrue="1">
      <formula>NOT(ISERROR(SEARCH("County",B100)))</formula>
    </cfRule>
  </conditionalFormatting>
  <conditionalFormatting sqref="C64:D66">
    <cfRule type="expression" dxfId="24" priority="11" stopIfTrue="1">
      <formula>NOT(ISERROR(SEARCH("County",C64)))</formula>
    </cfRule>
  </conditionalFormatting>
  <conditionalFormatting sqref="C82:D84">
    <cfRule type="expression" dxfId="23" priority="10" stopIfTrue="1">
      <formula>NOT(ISERROR(SEARCH("County",C82)))</formula>
    </cfRule>
  </conditionalFormatting>
  <conditionalFormatting sqref="C87:D88">
    <cfRule type="expression" dxfId="22" priority="9" stopIfTrue="1">
      <formula>NOT(ISERROR(SEARCH("County",C87)))</formula>
    </cfRule>
  </conditionalFormatting>
  <conditionalFormatting sqref="C56:D58">
    <cfRule type="expression" dxfId="21" priority="8" stopIfTrue="1">
      <formula>NOT(ISERROR(SEARCH("County",C56)))</formula>
    </cfRule>
  </conditionalFormatting>
  <conditionalFormatting sqref="A109">
    <cfRule type="expression" dxfId="20" priority="7" stopIfTrue="1">
      <formula>NOT(ISERROR(SEARCH("County",A109)))</formula>
    </cfRule>
  </conditionalFormatting>
  <conditionalFormatting sqref="I97:K97 I9:K11 I6:K6 I90:K90 I60:K60 I62:K63 I73:K73 I79:K79 I103:K103 I67:K67 I25:K53 I86:K86 I81:K81 I75:K75 I69:K69 I13:K13 I55:K55 I100:K100">
    <cfRule type="expression" dxfId="19" priority="6" stopIfTrue="1">
      <formula>NOT(ISERROR(SEARCH("County",I6)))</formula>
    </cfRule>
  </conditionalFormatting>
  <conditionalFormatting sqref="I14:K24 I61:K61 I70:K72 I76:K78 I91:K96 I101:K102 I7:K8">
    <cfRule type="expression" dxfId="18" priority="5" stopIfTrue="1">
      <formula>NOT(ISERROR(SEARCH("County",I7)))</formula>
    </cfRule>
  </conditionalFormatting>
  <conditionalFormatting sqref="I64:K66">
    <cfRule type="expression" dxfId="17" priority="4" stopIfTrue="1">
      <formula>NOT(ISERROR(SEARCH("County",I64)))</formula>
    </cfRule>
  </conditionalFormatting>
  <conditionalFormatting sqref="I82:K84">
    <cfRule type="expression" dxfId="16" priority="3" stopIfTrue="1">
      <formula>NOT(ISERROR(SEARCH("County",I82)))</formula>
    </cfRule>
  </conditionalFormatting>
  <conditionalFormatting sqref="I87:K88">
    <cfRule type="expression" dxfId="15" priority="2" stopIfTrue="1">
      <formula>NOT(ISERROR(SEARCH("County",I87)))</formula>
    </cfRule>
  </conditionalFormatting>
  <conditionalFormatting sqref="I56:K58">
    <cfRule type="expression" dxfId="14" priority="1" stopIfTrue="1">
      <formula>NOT(ISERROR(SEARCH("County",I56)))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pane ySplit="5" topLeftCell="A157" activePane="bottomLeft" state="frozen"/>
      <selection pane="bottomLeft"/>
    </sheetView>
  </sheetViews>
  <sheetFormatPr defaultColWidth="11.5703125" defaultRowHeight="14.25" x14ac:dyDescent="0.2"/>
  <cols>
    <col min="1" max="1" width="15" style="66" customWidth="1"/>
    <col min="2" max="2" width="8.140625" style="66" customWidth="1"/>
    <col min="3" max="3" width="8.140625" style="67" customWidth="1"/>
    <col min="4" max="6" width="8.140625" style="66" customWidth="1"/>
    <col min="7" max="7" width="3.7109375" style="66" customWidth="1"/>
    <col min="8" max="8" width="15" style="66" customWidth="1"/>
    <col min="9" max="9" width="8.140625" style="66" customWidth="1"/>
    <col min="10" max="10" width="8.140625" style="67" customWidth="1"/>
    <col min="11" max="13" width="8.140625" style="66" customWidth="1"/>
    <col min="14" max="179" width="8.7109375" style="66" customWidth="1"/>
    <col min="180" max="16384" width="11.5703125" style="66"/>
  </cols>
  <sheetData>
    <row r="1" spans="1:19" x14ac:dyDescent="0.2">
      <c r="A1" s="191" t="s">
        <v>672</v>
      </c>
    </row>
    <row r="3" spans="1:19" s="191" customFormat="1" x14ac:dyDescent="0.2">
      <c r="C3" s="192"/>
      <c r="J3" s="192"/>
    </row>
    <row r="4" spans="1:19" s="191" customFormat="1" ht="15" customHeight="1" x14ac:dyDescent="0.2">
      <c r="A4" s="118" t="s">
        <v>709</v>
      </c>
      <c r="B4" s="193"/>
      <c r="C4" s="192"/>
      <c r="D4" s="241" t="s">
        <v>545</v>
      </c>
      <c r="E4" s="241"/>
      <c r="F4" s="241"/>
      <c r="G4" s="199"/>
      <c r="H4" s="118" t="s">
        <v>709</v>
      </c>
      <c r="I4" s="193"/>
      <c r="J4" s="192"/>
      <c r="K4" s="241" t="s">
        <v>545</v>
      </c>
      <c r="L4" s="241"/>
      <c r="M4" s="241"/>
    </row>
    <row r="5" spans="1:19" s="191" customFormat="1" ht="15" thickBot="1" x14ac:dyDescent="0.25">
      <c r="A5" s="196" t="s">
        <v>421</v>
      </c>
      <c r="B5" s="196"/>
      <c r="C5" s="197">
        <v>2014</v>
      </c>
      <c r="D5" s="197">
        <v>2010</v>
      </c>
      <c r="E5" s="197">
        <v>2000</v>
      </c>
      <c r="F5" s="198">
        <v>1990</v>
      </c>
      <c r="G5" s="218"/>
      <c r="H5" s="196" t="s">
        <v>421</v>
      </c>
      <c r="I5" s="196"/>
      <c r="J5" s="197">
        <v>2014</v>
      </c>
      <c r="K5" s="197">
        <v>2010</v>
      </c>
      <c r="L5" s="197">
        <v>2000</v>
      </c>
      <c r="M5" s="198">
        <v>1990</v>
      </c>
    </row>
    <row r="6" spans="1:19" ht="15" thickTop="1" x14ac:dyDescent="0.2">
      <c r="A6" s="194"/>
      <c r="B6" s="194"/>
      <c r="C6" s="68"/>
      <c r="D6" s="68"/>
      <c r="E6" s="195"/>
      <c r="F6" s="195"/>
      <c r="G6" s="195"/>
      <c r="H6" s="194"/>
      <c r="I6" s="194"/>
      <c r="J6" s="68"/>
      <c r="K6" s="194"/>
      <c r="L6" s="195"/>
      <c r="M6" s="195"/>
    </row>
    <row r="7" spans="1:19" x14ac:dyDescent="0.2">
      <c r="A7" s="66" t="s">
        <v>546</v>
      </c>
      <c r="B7" s="66" t="s">
        <v>547</v>
      </c>
      <c r="C7" s="69">
        <v>20.8</v>
      </c>
      <c r="D7" s="70">
        <v>21.286234842146637</v>
      </c>
      <c r="E7" s="70">
        <v>22.814765111925148</v>
      </c>
      <c r="F7" s="70">
        <v>22.289747212961338</v>
      </c>
      <c r="G7" s="70"/>
      <c r="H7" s="66" t="s">
        <v>434</v>
      </c>
      <c r="I7" s="66" t="s">
        <v>547</v>
      </c>
      <c r="J7" s="69">
        <v>14.8</v>
      </c>
      <c r="K7" s="60">
        <v>15.855730833498541</v>
      </c>
      <c r="L7" s="71">
        <v>17.216411906677394</v>
      </c>
      <c r="M7" s="71">
        <v>17.681655349409187</v>
      </c>
      <c r="R7" s="71"/>
      <c r="S7" s="71"/>
    </row>
    <row r="8" spans="1:19" x14ac:dyDescent="0.2">
      <c r="B8" s="66" t="s">
        <v>548</v>
      </c>
      <c r="C8" s="69">
        <v>33.700000000000003</v>
      </c>
      <c r="D8" s="70">
        <v>34.36173330475377</v>
      </c>
      <c r="E8" s="70">
        <v>36.914913412759979</v>
      </c>
      <c r="F8" s="70">
        <v>39.79131585696193</v>
      </c>
      <c r="G8" s="70"/>
      <c r="I8" s="66" t="s">
        <v>548</v>
      </c>
      <c r="J8" s="69">
        <v>22.1</v>
      </c>
      <c r="K8" s="60">
        <v>21.924296921464784</v>
      </c>
      <c r="L8" s="71">
        <v>23.700724054706356</v>
      </c>
      <c r="M8" s="71">
        <v>26.812810779019408</v>
      </c>
      <c r="R8" s="71"/>
      <c r="S8" s="71"/>
    </row>
    <row r="9" spans="1:19" x14ac:dyDescent="0.2">
      <c r="B9" s="66" t="s">
        <v>549</v>
      </c>
      <c r="C9" s="69">
        <v>26.8</v>
      </c>
      <c r="D9" s="69">
        <v>27.01493140637541</v>
      </c>
      <c r="E9" s="71">
        <v>22.703404962640729</v>
      </c>
      <c r="F9" s="71">
        <v>19.709480483966285</v>
      </c>
      <c r="G9" s="71"/>
      <c r="I9" s="66" t="s">
        <v>549</v>
      </c>
      <c r="J9" s="69">
        <v>29.8</v>
      </c>
      <c r="K9" s="60">
        <v>30.329377779036506</v>
      </c>
      <c r="L9" s="71">
        <v>26.894186391158907</v>
      </c>
      <c r="M9" s="71">
        <v>24.339410789712883</v>
      </c>
      <c r="R9" s="71"/>
      <c r="S9" s="71"/>
    </row>
    <row r="10" spans="1:19" x14ac:dyDescent="0.2">
      <c r="B10" s="66" t="s">
        <v>673</v>
      </c>
      <c r="C10" s="69">
        <v>18.600000000000001</v>
      </c>
      <c r="D10" s="70">
        <v>17.33710044672419</v>
      </c>
      <c r="E10" s="70">
        <v>17.566916512674148</v>
      </c>
      <c r="F10" s="70">
        <v>18.209456446110451</v>
      </c>
      <c r="G10" s="70"/>
      <c r="I10" s="66" t="s">
        <v>673</v>
      </c>
      <c r="J10" s="69">
        <v>33.299999999999997</v>
      </c>
      <c r="K10" s="60">
        <v>31.89059446600017</v>
      </c>
      <c r="L10" s="71">
        <v>32.18867764745734</v>
      </c>
      <c r="M10" s="71">
        <v>31.166123081858526</v>
      </c>
      <c r="R10" s="71"/>
      <c r="S10" s="71"/>
    </row>
    <row r="11" spans="1:19" x14ac:dyDescent="0.2">
      <c r="C11" s="69"/>
      <c r="D11" s="69"/>
      <c r="E11" s="71"/>
      <c r="F11" s="71"/>
      <c r="G11" s="71"/>
      <c r="J11" s="72"/>
      <c r="K11" s="71"/>
      <c r="L11" s="71"/>
      <c r="M11" s="71"/>
      <c r="R11" s="71"/>
      <c r="S11" s="71"/>
    </row>
    <row r="12" spans="1:19" x14ac:dyDescent="0.2">
      <c r="A12" s="66" t="s">
        <v>10</v>
      </c>
      <c r="B12" s="66" t="s">
        <v>547</v>
      </c>
      <c r="C12" s="69">
        <v>18</v>
      </c>
      <c r="D12" s="73">
        <v>17.904793479315586</v>
      </c>
      <c r="E12" s="73">
        <v>20.159207175793167</v>
      </c>
      <c r="F12" s="73">
        <v>21.93660653318355</v>
      </c>
      <c r="G12" s="73"/>
      <c r="H12" s="66" t="s">
        <v>435</v>
      </c>
      <c r="I12" s="66" t="s">
        <v>547</v>
      </c>
      <c r="J12" s="69">
        <v>24.9</v>
      </c>
      <c r="K12" s="60">
        <v>26.285594530165302</v>
      </c>
      <c r="L12" s="71">
        <v>27.969520076128795</v>
      </c>
      <c r="M12" s="71">
        <v>28.92457494386051</v>
      </c>
      <c r="R12" s="71"/>
      <c r="S12" s="71"/>
    </row>
    <row r="13" spans="1:19" x14ac:dyDescent="0.2">
      <c r="B13" s="66" t="s">
        <v>548</v>
      </c>
      <c r="C13" s="69">
        <v>47.3</v>
      </c>
      <c r="D13" s="73">
        <v>48.42926221819711</v>
      </c>
      <c r="E13" s="73">
        <v>50.938955288935794</v>
      </c>
      <c r="F13" s="73">
        <v>54.344809357034293</v>
      </c>
      <c r="G13" s="73"/>
      <c r="I13" s="66" t="s">
        <v>548</v>
      </c>
      <c r="J13" s="69">
        <v>34.200000000000003</v>
      </c>
      <c r="K13" s="60">
        <v>34.207424095564924</v>
      </c>
      <c r="L13" s="71">
        <v>38.249037737724947</v>
      </c>
      <c r="M13" s="71">
        <v>43.720868793991656</v>
      </c>
      <c r="R13" s="71"/>
      <c r="S13" s="71"/>
    </row>
    <row r="14" spans="1:19" x14ac:dyDescent="0.2">
      <c r="B14" s="66" t="s">
        <v>549</v>
      </c>
      <c r="C14" s="69">
        <v>22.1</v>
      </c>
      <c r="D14" s="73">
        <v>22.900426949574669</v>
      </c>
      <c r="E14" s="73">
        <v>19.304443577802758</v>
      </c>
      <c r="F14" s="73">
        <v>14.499218044450318</v>
      </c>
      <c r="G14" s="73"/>
      <c r="I14" s="66" t="s">
        <v>549</v>
      </c>
      <c r="J14" s="69">
        <v>27.4</v>
      </c>
      <c r="K14" s="60">
        <v>27.827522070573441</v>
      </c>
      <c r="L14" s="71">
        <v>24.001164656923319</v>
      </c>
      <c r="M14" s="71">
        <v>18.918536410469308</v>
      </c>
      <c r="R14" s="71"/>
      <c r="S14" s="71"/>
    </row>
    <row r="15" spans="1:19" x14ac:dyDescent="0.2">
      <c r="B15" s="66" t="s">
        <v>673</v>
      </c>
      <c r="C15" s="69">
        <v>12.7</v>
      </c>
      <c r="D15" s="73">
        <v>10.765517352912637</v>
      </c>
      <c r="E15" s="73">
        <v>9.5973939574682845</v>
      </c>
      <c r="F15" s="73">
        <v>9.219366065331835</v>
      </c>
      <c r="G15" s="73"/>
      <c r="I15" s="66" t="s">
        <v>673</v>
      </c>
      <c r="J15" s="69">
        <v>13.5</v>
      </c>
      <c r="K15" s="60">
        <v>11.67945930369633</v>
      </c>
      <c r="L15" s="71">
        <v>9.7802775292229462</v>
      </c>
      <c r="M15" s="71">
        <v>8.4360198516785232</v>
      </c>
      <c r="R15" s="71"/>
      <c r="S15" s="71"/>
    </row>
    <row r="16" spans="1:19" x14ac:dyDescent="0.2">
      <c r="C16" s="71"/>
      <c r="D16" s="69"/>
      <c r="E16" s="71"/>
      <c r="F16" s="71"/>
      <c r="G16" s="71"/>
      <c r="J16" s="72"/>
      <c r="K16" s="71"/>
      <c r="L16" s="71"/>
      <c r="M16" s="71"/>
      <c r="R16" s="71"/>
      <c r="S16" s="71"/>
    </row>
    <row r="17" spans="1:19" x14ac:dyDescent="0.2">
      <c r="A17" s="66" t="s">
        <v>427</v>
      </c>
      <c r="B17" s="66" t="s">
        <v>547</v>
      </c>
      <c r="C17" s="69">
        <v>24.8</v>
      </c>
      <c r="D17" s="73">
        <v>25.989304812834224</v>
      </c>
      <c r="E17" s="73">
        <v>27.485511478503078</v>
      </c>
      <c r="F17" s="73">
        <v>30.704316780266151</v>
      </c>
      <c r="G17" s="73"/>
      <c r="H17" s="66" t="s">
        <v>436</v>
      </c>
      <c r="I17" s="66" t="s">
        <v>547</v>
      </c>
      <c r="J17" s="69">
        <v>19.100000000000001</v>
      </c>
      <c r="K17" s="60">
        <v>19.484635481463052</v>
      </c>
      <c r="L17" s="71">
        <v>19.866972714289695</v>
      </c>
      <c r="M17" s="71">
        <v>20.134912129599801</v>
      </c>
      <c r="R17" s="71"/>
      <c r="S17" s="71"/>
    </row>
    <row r="18" spans="1:19" x14ac:dyDescent="0.2">
      <c r="B18" s="66" t="s">
        <v>548</v>
      </c>
      <c r="C18" s="69">
        <v>36.6</v>
      </c>
      <c r="D18" s="73">
        <v>36.662364005163198</v>
      </c>
      <c r="E18" s="73">
        <v>40.630756098656725</v>
      </c>
      <c r="F18" s="73">
        <v>44.054960510656713</v>
      </c>
      <c r="G18" s="73"/>
      <c r="I18" s="66" t="s">
        <v>548</v>
      </c>
      <c r="J18" s="69">
        <v>27.4</v>
      </c>
      <c r="K18" s="60">
        <v>28.039624284647925</v>
      </c>
      <c r="L18" s="71">
        <v>31.200547385003404</v>
      </c>
      <c r="M18" s="71">
        <v>35.275051118021814</v>
      </c>
      <c r="R18" s="71"/>
      <c r="S18" s="71"/>
    </row>
    <row r="19" spans="1:19" x14ac:dyDescent="0.2">
      <c r="B19" s="66" t="s">
        <v>549</v>
      </c>
      <c r="C19" s="69">
        <v>26.4</v>
      </c>
      <c r="D19" s="73">
        <v>26.446616264060484</v>
      </c>
      <c r="E19" s="73">
        <v>22.673974572083203</v>
      </c>
      <c r="F19" s="73">
        <v>17.396949042518663</v>
      </c>
      <c r="G19" s="73"/>
      <c r="I19" s="66" t="s">
        <v>549</v>
      </c>
      <c r="J19" s="69">
        <v>25.9</v>
      </c>
      <c r="K19" s="60">
        <v>26.054055735257524</v>
      </c>
      <c r="L19" s="71">
        <v>24.462062957231566</v>
      </c>
      <c r="M19" s="71">
        <v>21.936370390337874</v>
      </c>
      <c r="R19" s="71"/>
      <c r="S19" s="71"/>
    </row>
    <row r="20" spans="1:19" x14ac:dyDescent="0.2">
      <c r="B20" s="66" t="s">
        <v>673</v>
      </c>
      <c r="C20" s="69">
        <v>12.2</v>
      </c>
      <c r="D20" s="73">
        <v>10.901714917942099</v>
      </c>
      <c r="E20" s="73">
        <v>9.209757850756997</v>
      </c>
      <c r="F20" s="73">
        <v>7.8437736665584765</v>
      </c>
      <c r="G20" s="73"/>
      <c r="I20" s="66" t="s">
        <v>673</v>
      </c>
      <c r="J20" s="69">
        <v>27.5</v>
      </c>
      <c r="K20" s="60">
        <v>26.4216844986315</v>
      </c>
      <c r="L20" s="71">
        <v>24.470416943475335</v>
      </c>
      <c r="M20" s="71">
        <v>22.653666362040514</v>
      </c>
      <c r="R20" s="71"/>
      <c r="S20" s="71"/>
    </row>
    <row r="21" spans="1:19" x14ac:dyDescent="0.2">
      <c r="C21" s="71"/>
      <c r="D21" s="69"/>
      <c r="E21" s="71"/>
      <c r="F21" s="71"/>
      <c r="G21" s="71"/>
      <c r="J21" s="72"/>
      <c r="K21" s="71"/>
      <c r="L21" s="71"/>
      <c r="M21" s="71"/>
      <c r="R21" s="71"/>
      <c r="S21" s="71"/>
    </row>
    <row r="22" spans="1:19" x14ac:dyDescent="0.2">
      <c r="A22" s="66" t="s">
        <v>428</v>
      </c>
      <c r="B22" s="66" t="s">
        <v>547</v>
      </c>
      <c r="C22" s="69">
        <v>21.7</v>
      </c>
      <c r="D22" s="73">
        <v>21.957690758770994</v>
      </c>
      <c r="E22" s="71">
        <v>24.04717407584825</v>
      </c>
      <c r="F22" s="71">
        <v>25.561837567129153</v>
      </c>
      <c r="G22" s="71"/>
      <c r="H22" s="66" t="s">
        <v>437</v>
      </c>
      <c r="I22" s="66" t="s">
        <v>547</v>
      </c>
      <c r="J22" s="69">
        <v>21.6</v>
      </c>
      <c r="K22" s="60">
        <v>22.497815817920657</v>
      </c>
      <c r="L22" s="71">
        <v>25.369384035531649</v>
      </c>
      <c r="M22" s="71">
        <v>28.092366179334942</v>
      </c>
      <c r="R22" s="71"/>
      <c r="S22" s="71"/>
    </row>
    <row r="23" spans="1:19" x14ac:dyDescent="0.2">
      <c r="B23" s="66" t="s">
        <v>548</v>
      </c>
      <c r="C23" s="69">
        <v>34.799999999999997</v>
      </c>
      <c r="D23" s="73">
        <v>35.420368133039588</v>
      </c>
      <c r="E23" s="71">
        <v>38.848445185100225</v>
      </c>
      <c r="F23" s="71">
        <v>42.298848764508563</v>
      </c>
      <c r="G23" s="71"/>
      <c r="I23" s="66" t="s">
        <v>548</v>
      </c>
      <c r="J23" s="69">
        <v>33.799999999999997</v>
      </c>
      <c r="K23" s="60">
        <v>33.931083502391495</v>
      </c>
      <c r="L23" s="71">
        <v>36.672977898890515</v>
      </c>
      <c r="M23" s="71">
        <v>38.542228897284865</v>
      </c>
      <c r="R23" s="71"/>
      <c r="S23" s="71"/>
    </row>
    <row r="24" spans="1:19" x14ac:dyDescent="0.2">
      <c r="B24" s="66" t="s">
        <v>549</v>
      </c>
      <c r="C24" s="69">
        <v>27.4</v>
      </c>
      <c r="D24" s="73">
        <v>28.077251083789356</v>
      </c>
      <c r="E24" s="71">
        <v>23.734119567930804</v>
      </c>
      <c r="F24" s="71">
        <v>20.215915712553347</v>
      </c>
      <c r="G24" s="71"/>
      <c r="I24" s="66" t="s">
        <v>549</v>
      </c>
      <c r="J24" s="69">
        <v>27.7</v>
      </c>
      <c r="K24" s="60">
        <v>28.185574032666477</v>
      </c>
      <c r="L24" s="71">
        <v>23.962628067878185</v>
      </c>
      <c r="M24" s="71">
        <v>20.176941308990216</v>
      </c>
      <c r="R24" s="71"/>
      <c r="S24" s="71"/>
    </row>
    <row r="25" spans="1:19" x14ac:dyDescent="0.2">
      <c r="B25" s="66" t="s">
        <v>673</v>
      </c>
      <c r="C25" s="69">
        <v>16</v>
      </c>
      <c r="D25" s="73">
        <v>14.544690024400067</v>
      </c>
      <c r="E25" s="71">
        <v>13.37026117112072</v>
      </c>
      <c r="F25" s="71">
        <v>11.923397955808936</v>
      </c>
      <c r="G25" s="71"/>
      <c r="I25" s="66" t="s">
        <v>673</v>
      </c>
      <c r="J25" s="69">
        <v>17</v>
      </c>
      <c r="K25" s="60">
        <v>15.385526647021369</v>
      </c>
      <c r="L25" s="71">
        <v>13.995009997699645</v>
      </c>
      <c r="M25" s="71">
        <v>13.188463614389976</v>
      </c>
      <c r="R25" s="71"/>
      <c r="S25" s="71"/>
    </row>
    <row r="26" spans="1:19" x14ac:dyDescent="0.2">
      <c r="C26" s="71"/>
      <c r="D26" s="69"/>
      <c r="E26" s="71"/>
      <c r="F26" s="71"/>
      <c r="G26" s="71"/>
      <c r="J26" s="69"/>
      <c r="K26" s="71"/>
      <c r="L26" s="71"/>
      <c r="M26" s="71"/>
      <c r="R26" s="71"/>
      <c r="S26" s="71"/>
    </row>
    <row r="27" spans="1:19" x14ac:dyDescent="0.2">
      <c r="A27" s="66" t="s">
        <v>429</v>
      </c>
      <c r="B27" s="66" t="s">
        <v>547</v>
      </c>
      <c r="C27" s="69">
        <v>20.5</v>
      </c>
      <c r="D27" s="73">
        <v>19.758064516129032</v>
      </c>
      <c r="E27" s="71">
        <v>21.94495553511193</v>
      </c>
      <c r="F27" s="71">
        <v>24.108372196313567</v>
      </c>
      <c r="G27" s="71"/>
      <c r="H27" s="66" t="s">
        <v>438</v>
      </c>
      <c r="I27" s="66" t="s">
        <v>547</v>
      </c>
      <c r="J27" s="69">
        <v>22.7</v>
      </c>
      <c r="K27" s="60">
        <v>22.474327347828581</v>
      </c>
      <c r="L27" s="71">
        <v>22.695519885746222</v>
      </c>
      <c r="M27" s="71">
        <v>23.976534674209095</v>
      </c>
      <c r="R27" s="71"/>
      <c r="S27" s="71"/>
    </row>
    <row r="28" spans="1:19" x14ac:dyDescent="0.2">
      <c r="B28" s="66" t="s">
        <v>548</v>
      </c>
      <c r="C28" s="69">
        <v>35.299999999999997</v>
      </c>
      <c r="D28" s="73">
        <v>37.591164095371674</v>
      </c>
      <c r="E28" s="71">
        <v>41.609168966574671</v>
      </c>
      <c r="F28" s="71">
        <v>44.174994448145682</v>
      </c>
      <c r="G28" s="71"/>
      <c r="I28" s="66" t="s">
        <v>548</v>
      </c>
      <c r="J28" s="69">
        <v>35.6</v>
      </c>
      <c r="K28" s="60">
        <v>35.818369571453154</v>
      </c>
      <c r="L28" s="71">
        <v>37.862088236207271</v>
      </c>
      <c r="M28" s="71">
        <v>36.945317410433688</v>
      </c>
      <c r="R28" s="71"/>
      <c r="S28" s="71"/>
    </row>
    <row r="29" spans="1:19" x14ac:dyDescent="0.2">
      <c r="B29" s="66" t="s">
        <v>549</v>
      </c>
      <c r="C29" s="69">
        <v>27.4</v>
      </c>
      <c r="D29" s="73">
        <v>28.22931276297335</v>
      </c>
      <c r="E29" s="71">
        <v>23.505059797608098</v>
      </c>
      <c r="F29" s="71">
        <v>19.618032422829227</v>
      </c>
      <c r="G29" s="71"/>
      <c r="I29" s="66" t="s">
        <v>549</v>
      </c>
      <c r="J29" s="69">
        <v>23.6</v>
      </c>
      <c r="K29" s="60">
        <v>23.842579312718719</v>
      </c>
      <c r="L29" s="71">
        <v>20.463224564562697</v>
      </c>
      <c r="M29" s="71">
        <v>19.836580766813324</v>
      </c>
      <c r="R29" s="71"/>
      <c r="S29" s="71"/>
    </row>
    <row r="30" spans="1:19" x14ac:dyDescent="0.2">
      <c r="B30" s="66" t="s">
        <v>673</v>
      </c>
      <c r="C30" s="69">
        <v>16.899999999999999</v>
      </c>
      <c r="D30" s="73">
        <v>14.421458625525945</v>
      </c>
      <c r="E30" s="71">
        <v>12.940815700705304</v>
      </c>
      <c r="F30" s="71">
        <v>12.098600932711525</v>
      </c>
      <c r="G30" s="71"/>
      <c r="I30" s="66" t="s">
        <v>673</v>
      </c>
      <c r="J30" s="69">
        <v>18.100000000000001</v>
      </c>
      <c r="K30" s="60">
        <v>17.864723767999539</v>
      </c>
      <c r="L30" s="71">
        <v>18.979167313483806</v>
      </c>
      <c r="M30" s="71">
        <v>19.241567148543893</v>
      </c>
      <c r="R30" s="71"/>
      <c r="S30" s="71"/>
    </row>
    <row r="31" spans="1:19" x14ac:dyDescent="0.2">
      <c r="C31" s="71"/>
      <c r="D31" s="69"/>
      <c r="E31" s="71"/>
      <c r="F31" s="71"/>
      <c r="G31" s="71"/>
      <c r="J31" s="72"/>
      <c r="K31" s="71"/>
      <c r="L31" s="71"/>
      <c r="M31" s="71"/>
      <c r="R31" s="71"/>
      <c r="S31" s="71"/>
    </row>
    <row r="32" spans="1:19" x14ac:dyDescent="0.2">
      <c r="A32" s="66" t="s">
        <v>430</v>
      </c>
      <c r="B32" s="66" t="s">
        <v>547</v>
      </c>
      <c r="C32" s="69">
        <v>18.899999999999999</v>
      </c>
      <c r="D32" s="73">
        <v>19.817952946026324</v>
      </c>
      <c r="E32" s="71">
        <v>21.984965247884425</v>
      </c>
      <c r="F32" s="71">
        <v>22.012742557233732</v>
      </c>
      <c r="G32" s="71"/>
      <c r="H32" s="66" t="s">
        <v>439</v>
      </c>
      <c r="I32" s="66" t="s">
        <v>547</v>
      </c>
      <c r="J32" s="69">
        <v>18.3</v>
      </c>
      <c r="K32" s="60">
        <v>19.145049324077455</v>
      </c>
      <c r="L32" s="71">
        <v>22.094452882042383</v>
      </c>
      <c r="M32" s="71">
        <v>24.619744922059521</v>
      </c>
      <c r="R32" s="71"/>
      <c r="S32" s="71"/>
    </row>
    <row r="33" spans="1:19" x14ac:dyDescent="0.2">
      <c r="B33" s="66" t="s">
        <v>548</v>
      </c>
      <c r="C33" s="69">
        <v>29.2</v>
      </c>
      <c r="D33" s="73">
        <v>29.394746915579635</v>
      </c>
      <c r="E33" s="71">
        <v>33.869978791760289</v>
      </c>
      <c r="F33" s="71">
        <v>39.937540415762271</v>
      </c>
      <c r="G33" s="71"/>
      <c r="I33" s="66" t="s">
        <v>548</v>
      </c>
      <c r="J33" s="69">
        <v>29.6</v>
      </c>
      <c r="K33" s="60">
        <v>30.343441724515895</v>
      </c>
      <c r="L33" s="71">
        <v>34.555579662978232</v>
      </c>
      <c r="M33" s="71">
        <v>36.721776098252249</v>
      </c>
      <c r="R33" s="71"/>
      <c r="S33" s="71"/>
    </row>
    <row r="34" spans="1:19" x14ac:dyDescent="0.2">
      <c r="B34" s="66" t="s">
        <v>549</v>
      </c>
      <c r="C34" s="69">
        <v>30.2</v>
      </c>
      <c r="D34" s="73">
        <v>30.412458408174082</v>
      </c>
      <c r="E34" s="71">
        <v>24.263696113222601</v>
      </c>
      <c r="F34" s="71">
        <v>21.486397746241646</v>
      </c>
      <c r="G34" s="71"/>
      <c r="I34" s="66" t="s">
        <v>549</v>
      </c>
      <c r="J34" s="69">
        <v>30.9</v>
      </c>
      <c r="K34" s="60">
        <v>31.208135428084276</v>
      </c>
      <c r="L34" s="71">
        <v>26.216822159542925</v>
      </c>
      <c r="M34" s="71">
        <v>24.185167690127539</v>
      </c>
      <c r="R34" s="71"/>
      <c r="S34" s="71"/>
    </row>
    <row r="35" spans="1:19" x14ac:dyDescent="0.2">
      <c r="B35" s="66" t="s">
        <v>673</v>
      </c>
      <c r="C35" s="69">
        <v>21.7</v>
      </c>
      <c r="D35" s="73">
        <v>20.374841730219959</v>
      </c>
      <c r="E35" s="71">
        <v>19.881359847132689</v>
      </c>
      <c r="F35" s="71">
        <v>16.563319280762347</v>
      </c>
      <c r="G35" s="71"/>
      <c r="I35" s="66" t="s">
        <v>673</v>
      </c>
      <c r="J35" s="69">
        <v>21.2</v>
      </c>
      <c r="K35" s="60">
        <v>19.303373523322374</v>
      </c>
      <c r="L35" s="71">
        <v>17.133145295436464</v>
      </c>
      <c r="M35" s="71">
        <v>14.4733112895607</v>
      </c>
      <c r="R35" s="71"/>
      <c r="S35" s="71"/>
    </row>
    <row r="36" spans="1:19" x14ac:dyDescent="0.2">
      <c r="C36" s="69"/>
      <c r="D36" s="69"/>
      <c r="E36" s="71"/>
      <c r="F36" s="71"/>
      <c r="G36" s="71"/>
      <c r="J36" s="72"/>
      <c r="K36" s="71"/>
      <c r="L36" s="71"/>
      <c r="M36" s="71"/>
      <c r="R36" s="71"/>
      <c r="S36" s="71"/>
    </row>
    <row r="37" spans="1:19" x14ac:dyDescent="0.2">
      <c r="A37" s="66" t="s">
        <v>431</v>
      </c>
      <c r="B37" s="66" t="s">
        <v>547</v>
      </c>
      <c r="C37" s="69">
        <v>21.8</v>
      </c>
      <c r="D37" s="73">
        <v>22.387541431502015</v>
      </c>
      <c r="E37" s="71">
        <v>23.593638517872257</v>
      </c>
      <c r="F37" s="71">
        <v>20.559973492379058</v>
      </c>
      <c r="G37" s="71"/>
      <c r="H37" s="66" t="s">
        <v>440</v>
      </c>
      <c r="I37" s="66" t="s">
        <v>547</v>
      </c>
      <c r="J37" s="69">
        <v>23.4</v>
      </c>
      <c r="K37" s="60">
        <v>23.547693236896638</v>
      </c>
      <c r="L37" s="71">
        <v>26.31872216351962</v>
      </c>
      <c r="M37" s="71">
        <v>26.025044169808208</v>
      </c>
      <c r="R37" s="71"/>
      <c r="S37" s="71"/>
    </row>
    <row r="38" spans="1:19" x14ac:dyDescent="0.2">
      <c r="B38" s="66" t="s">
        <v>548</v>
      </c>
      <c r="C38" s="69">
        <v>34.700000000000003</v>
      </c>
      <c r="D38" s="73">
        <v>35.643505451167172</v>
      </c>
      <c r="E38" s="71">
        <v>38.618918582541909</v>
      </c>
      <c r="F38" s="71">
        <v>40.201897588826021</v>
      </c>
      <c r="G38" s="71"/>
      <c r="I38" s="66" t="s">
        <v>548</v>
      </c>
      <c r="J38" s="69">
        <v>37.799999999999997</v>
      </c>
      <c r="K38" s="60">
        <v>38.928775152933767</v>
      </c>
      <c r="L38" s="71">
        <v>42.005754423986268</v>
      </c>
      <c r="M38" s="71">
        <v>46.002873823686308</v>
      </c>
      <c r="R38" s="71"/>
      <c r="S38" s="71"/>
    </row>
    <row r="39" spans="1:19" x14ac:dyDescent="0.2">
      <c r="B39" s="66" t="s">
        <v>549</v>
      </c>
      <c r="C39" s="69">
        <v>27.8</v>
      </c>
      <c r="D39" s="73">
        <v>27.700384310432213</v>
      </c>
      <c r="E39" s="71">
        <v>21.699574496401151</v>
      </c>
      <c r="F39" s="71">
        <v>18.585203522455014</v>
      </c>
      <c r="G39" s="71"/>
      <c r="I39" s="66" t="s">
        <v>549</v>
      </c>
      <c r="J39" s="69">
        <v>26</v>
      </c>
      <c r="K39" s="60">
        <v>26.396247438569048</v>
      </c>
      <c r="L39" s="71">
        <v>21.179284587208024</v>
      </c>
      <c r="M39" s="71">
        <v>17.362115158008294</v>
      </c>
      <c r="R39" s="71"/>
      <c r="S39" s="71"/>
    </row>
    <row r="40" spans="1:19" x14ac:dyDescent="0.2">
      <c r="B40" s="66" t="s">
        <v>673</v>
      </c>
      <c r="C40" s="69">
        <v>15.7</v>
      </c>
      <c r="D40" s="73">
        <v>14.268568806898596</v>
      </c>
      <c r="E40" s="71">
        <v>16.087868403184686</v>
      </c>
      <c r="F40" s="71">
        <v>20.65292539633991</v>
      </c>
      <c r="G40" s="71"/>
      <c r="I40" s="66" t="s">
        <v>673</v>
      </c>
      <c r="J40" s="69">
        <v>12.8</v>
      </c>
      <c r="K40" s="60">
        <v>11.127284171600543</v>
      </c>
      <c r="L40" s="71">
        <v>10.496238825286085</v>
      </c>
      <c r="M40" s="71">
        <v>10.609966848497185</v>
      </c>
      <c r="R40" s="71"/>
      <c r="S40" s="71"/>
    </row>
    <row r="41" spans="1:19" x14ac:dyDescent="0.2">
      <c r="C41" s="71"/>
      <c r="D41" s="69"/>
      <c r="E41" s="71"/>
      <c r="F41" s="71"/>
      <c r="G41" s="71"/>
      <c r="J41" s="72"/>
      <c r="K41" s="71"/>
      <c r="L41" s="71"/>
      <c r="M41" s="71"/>
      <c r="R41" s="71"/>
      <c r="S41" s="71"/>
    </row>
    <row r="42" spans="1:19" x14ac:dyDescent="0.2">
      <c r="A42" s="66" t="s">
        <v>432</v>
      </c>
      <c r="B42" s="66" t="s">
        <v>547</v>
      </c>
      <c r="C42" s="69">
        <v>20.6</v>
      </c>
      <c r="D42" s="69">
        <v>21.4153846153846</v>
      </c>
      <c r="E42" s="71">
        <v>23.20811246831067</v>
      </c>
      <c r="F42" s="71">
        <v>26.191989828353464</v>
      </c>
      <c r="G42" s="71"/>
      <c r="H42" s="66" t="s">
        <v>441</v>
      </c>
      <c r="I42" s="66" t="s">
        <v>547</v>
      </c>
      <c r="J42" s="69">
        <v>21.7</v>
      </c>
      <c r="K42" s="60">
        <v>21.55574744891959</v>
      </c>
      <c r="L42" s="71">
        <v>23.528752420094428</v>
      </c>
      <c r="M42" s="71">
        <v>25.384515863895462</v>
      </c>
      <c r="R42" s="71"/>
      <c r="S42" s="71"/>
    </row>
    <row r="43" spans="1:19" x14ac:dyDescent="0.2">
      <c r="B43" s="66" t="s">
        <v>548</v>
      </c>
      <c r="C43" s="69">
        <v>35.6</v>
      </c>
      <c r="D43" s="69">
        <v>35.979487179487201</v>
      </c>
      <c r="E43" s="71">
        <v>40.500883460090655</v>
      </c>
      <c r="F43" s="71">
        <v>39.86013986013986</v>
      </c>
      <c r="G43" s="71"/>
      <c r="I43" s="66" t="s">
        <v>548</v>
      </c>
      <c r="J43" s="69">
        <v>36.200000000000003</v>
      </c>
      <c r="K43" s="60">
        <v>37.188821950211512</v>
      </c>
      <c r="L43" s="71">
        <v>41.119866852348764</v>
      </c>
      <c r="M43" s="71">
        <v>43.274682455726456</v>
      </c>
      <c r="R43" s="71"/>
      <c r="S43" s="71"/>
    </row>
    <row r="44" spans="1:19" x14ac:dyDescent="0.2">
      <c r="B44" s="66" t="s">
        <v>549</v>
      </c>
      <c r="C44" s="69">
        <v>27.2</v>
      </c>
      <c r="D44" s="69">
        <v>27.165811965812001</v>
      </c>
      <c r="E44" s="71">
        <v>22.3</v>
      </c>
      <c r="F44" s="71">
        <v>19.5</v>
      </c>
      <c r="G44" s="71"/>
      <c r="I44" s="66" t="s">
        <v>549</v>
      </c>
      <c r="J44" s="69">
        <v>26.1</v>
      </c>
      <c r="K44" s="60">
        <v>26.831284293005485</v>
      </c>
      <c r="L44" s="71">
        <v>22.047145137733093</v>
      </c>
      <c r="M44" s="71">
        <v>19.489874352164019</v>
      </c>
      <c r="R44" s="71"/>
      <c r="S44" s="71"/>
    </row>
    <row r="45" spans="1:19" x14ac:dyDescent="0.2">
      <c r="B45" s="66" t="s">
        <v>673</v>
      </c>
      <c r="C45" s="69">
        <v>16.600000000000001</v>
      </c>
      <c r="D45" s="69">
        <v>15.4393162393162</v>
      </c>
      <c r="E45" s="71">
        <v>14</v>
      </c>
      <c r="F45" s="71">
        <v>14.5</v>
      </c>
      <c r="G45" s="71"/>
      <c r="I45" s="66" t="s">
        <v>673</v>
      </c>
      <c r="J45" s="69">
        <v>16.100000000000001</v>
      </c>
      <c r="K45" s="60">
        <v>14.424146307863408</v>
      </c>
      <c r="L45" s="71">
        <v>13.304235589823715</v>
      </c>
      <c r="M45" s="71">
        <v>11.850927328214066</v>
      </c>
      <c r="R45" s="71"/>
      <c r="S45" s="71"/>
    </row>
    <row r="46" spans="1:19" x14ac:dyDescent="0.2">
      <c r="C46" s="71"/>
      <c r="D46" s="69"/>
      <c r="E46" s="71"/>
      <c r="F46" s="71"/>
      <c r="G46" s="71"/>
      <c r="J46" s="72"/>
      <c r="K46" s="71"/>
      <c r="L46" s="71"/>
      <c r="M46" s="71"/>
      <c r="R46" s="71"/>
      <c r="S46" s="71"/>
    </row>
    <row r="47" spans="1:19" x14ac:dyDescent="0.2">
      <c r="A47" s="66" t="s">
        <v>433</v>
      </c>
      <c r="B47" s="66" t="s">
        <v>547</v>
      </c>
      <c r="C47" s="69">
        <v>13.5</v>
      </c>
      <c r="D47" s="73">
        <v>14.300716348497918</v>
      </c>
      <c r="E47" s="71">
        <v>15.665092108143222</v>
      </c>
      <c r="F47" s="71">
        <v>15.665690470826762</v>
      </c>
      <c r="G47" s="71"/>
      <c r="H47" s="66" t="s">
        <v>442</v>
      </c>
      <c r="I47" s="66" t="s">
        <v>547</v>
      </c>
      <c r="J47" s="69">
        <v>19.399999999999999</v>
      </c>
      <c r="K47" s="60">
        <v>19.892158501922754</v>
      </c>
      <c r="L47" s="71">
        <v>17.910178198747793</v>
      </c>
      <c r="M47" s="71">
        <v>19.211874150726455</v>
      </c>
      <c r="R47" s="71"/>
      <c r="S47" s="71"/>
    </row>
    <row r="48" spans="1:19" x14ac:dyDescent="0.2">
      <c r="B48" s="66" t="s">
        <v>548</v>
      </c>
      <c r="C48" s="69">
        <v>21.2</v>
      </c>
      <c r="D48" s="73">
        <v>21.186038080236035</v>
      </c>
      <c r="E48" s="71">
        <v>23.264631743947128</v>
      </c>
      <c r="F48" s="71">
        <v>26.925884208154987</v>
      </c>
      <c r="G48" s="71"/>
      <c r="I48" s="66" t="s">
        <v>548</v>
      </c>
      <c r="J48" s="69">
        <v>27.2</v>
      </c>
      <c r="K48" s="60">
        <v>26.917530513292093</v>
      </c>
      <c r="L48" s="71">
        <v>25.134451757906568</v>
      </c>
      <c r="M48" s="71">
        <v>29.594787638061394</v>
      </c>
      <c r="R48" s="71"/>
      <c r="S48" s="71"/>
    </row>
    <row r="49" spans="1:19" x14ac:dyDescent="0.2">
      <c r="B49" s="66" t="s">
        <v>549</v>
      </c>
      <c r="C49" s="69">
        <v>29.6</v>
      </c>
      <c r="D49" s="73">
        <v>30.384177824450866</v>
      </c>
      <c r="E49" s="71">
        <v>26.354438066187946</v>
      </c>
      <c r="F49" s="71">
        <v>23.791845010137418</v>
      </c>
      <c r="G49" s="71"/>
      <c r="I49" s="66" t="s">
        <v>549</v>
      </c>
      <c r="J49" s="69">
        <v>27.6</v>
      </c>
      <c r="K49" s="60">
        <v>28.732653402441059</v>
      </c>
      <c r="L49" s="71">
        <v>28.321159094557714</v>
      </c>
      <c r="M49" s="71">
        <v>25.800494756280269</v>
      </c>
      <c r="R49" s="71"/>
      <c r="S49" s="71"/>
    </row>
    <row r="50" spans="1:19" x14ac:dyDescent="0.2">
      <c r="B50" s="66" t="s">
        <v>673</v>
      </c>
      <c r="C50" s="69">
        <v>35.700000000000003</v>
      </c>
      <c r="D50" s="73">
        <v>34.129067746815188</v>
      </c>
      <c r="E50" s="71">
        <v>34.715838081721706</v>
      </c>
      <c r="F50" s="71">
        <v>33.616580310880828</v>
      </c>
      <c r="G50" s="71"/>
      <c r="I50" s="66" t="s">
        <v>673</v>
      </c>
      <c r="J50" s="69">
        <v>25.9</v>
      </c>
      <c r="K50" s="60">
        <v>24.45765758234409</v>
      </c>
      <c r="L50" s="71">
        <v>28.634210948787924</v>
      </c>
      <c r="M50" s="71">
        <v>25.392843454931885</v>
      </c>
      <c r="R50" s="71"/>
      <c r="S50" s="71"/>
    </row>
    <row r="51" spans="1:19" x14ac:dyDescent="0.2">
      <c r="C51" s="71"/>
      <c r="D51" s="73"/>
      <c r="E51" s="71"/>
      <c r="F51" s="71"/>
      <c r="G51" s="71"/>
      <c r="J51" s="73"/>
      <c r="K51" s="60"/>
      <c r="L51" s="71"/>
      <c r="M51" s="71"/>
      <c r="R51" s="71"/>
      <c r="S51" s="71"/>
    </row>
    <row r="52" spans="1:19" x14ac:dyDescent="0.2">
      <c r="A52" s="66" t="s">
        <v>443</v>
      </c>
      <c r="B52" s="66" t="s">
        <v>547</v>
      </c>
      <c r="C52" s="69">
        <v>16.8</v>
      </c>
      <c r="D52" s="73">
        <v>17.057753918088146</v>
      </c>
      <c r="E52" s="71">
        <v>20.2360362193509</v>
      </c>
      <c r="F52" s="71">
        <v>24.088323854131815</v>
      </c>
      <c r="G52" s="71"/>
      <c r="H52" s="66" t="s">
        <v>452</v>
      </c>
      <c r="I52" s="66" t="s">
        <v>547</v>
      </c>
      <c r="J52" s="69">
        <v>17.600000000000001</v>
      </c>
      <c r="K52" s="73">
        <v>18.192861336626649</v>
      </c>
      <c r="L52" s="73">
        <v>19.1653503651306</v>
      </c>
      <c r="M52" s="73">
        <v>18.882978723404257</v>
      </c>
      <c r="R52" s="71"/>
      <c r="S52" s="71"/>
    </row>
    <row r="53" spans="1:19" x14ac:dyDescent="0.2">
      <c r="B53" s="66" t="s">
        <v>548</v>
      </c>
      <c r="C53" s="69">
        <v>36</v>
      </c>
      <c r="D53" s="73">
        <v>36.176292319681359</v>
      </c>
      <c r="E53" s="71">
        <v>32.587241835385086</v>
      </c>
      <c r="F53" s="71">
        <v>33.567525370804056</v>
      </c>
      <c r="G53" s="71"/>
      <c r="I53" s="66" t="s">
        <v>548</v>
      </c>
      <c r="J53" s="69">
        <v>23.9</v>
      </c>
      <c r="K53" s="73">
        <v>24.255461300184237</v>
      </c>
      <c r="L53" s="73">
        <v>25.608360231669071</v>
      </c>
      <c r="M53" s="73">
        <v>25.981996726677576</v>
      </c>
      <c r="R53" s="71"/>
      <c r="S53" s="71"/>
    </row>
    <row r="54" spans="1:19" x14ac:dyDescent="0.2">
      <c r="B54" s="66" t="s">
        <v>549</v>
      </c>
      <c r="C54" s="69">
        <v>28</v>
      </c>
      <c r="D54" s="73">
        <v>29.318555719109877</v>
      </c>
      <c r="E54" s="71">
        <v>29.463831518974466</v>
      </c>
      <c r="F54" s="71">
        <v>24.63477194156351</v>
      </c>
      <c r="G54" s="71"/>
      <c r="I54" s="66" t="s">
        <v>549</v>
      </c>
      <c r="J54" s="69">
        <v>25.7</v>
      </c>
      <c r="K54" s="73">
        <v>25.338610734314582</v>
      </c>
      <c r="L54" s="73">
        <v>22.223748368930703</v>
      </c>
      <c r="M54" s="73">
        <v>21.899111526771101</v>
      </c>
      <c r="R54" s="71"/>
      <c r="S54" s="71"/>
    </row>
    <row r="55" spans="1:19" x14ac:dyDescent="0.2">
      <c r="B55" s="66" t="s">
        <v>673</v>
      </c>
      <c r="C55" s="69">
        <v>19.2</v>
      </c>
      <c r="D55" s="73">
        <v>17.447398043120614</v>
      </c>
      <c r="E55" s="71">
        <v>17.712890426289551</v>
      </c>
      <c r="F55" s="71">
        <v>17.709378833500615</v>
      </c>
      <c r="G55" s="71"/>
      <c r="I55" s="66" t="s">
        <v>673</v>
      </c>
      <c r="J55" s="69">
        <v>32.799999999999997</v>
      </c>
      <c r="K55" s="73">
        <v>32.213066628874536</v>
      </c>
      <c r="L55" s="73">
        <v>33.002541034269619</v>
      </c>
      <c r="M55" s="73">
        <v>33.23591302314707</v>
      </c>
      <c r="R55" s="71"/>
      <c r="S55" s="71"/>
    </row>
    <row r="56" spans="1:19" x14ac:dyDescent="0.2">
      <c r="C56" s="71"/>
      <c r="D56" s="71"/>
      <c r="E56" s="71"/>
      <c r="F56" s="71"/>
      <c r="G56" s="71"/>
      <c r="J56" s="72"/>
      <c r="K56" s="71"/>
      <c r="L56" s="71"/>
      <c r="M56" s="71"/>
      <c r="R56" s="71"/>
      <c r="S56" s="71"/>
    </row>
    <row r="57" spans="1:19" x14ac:dyDescent="0.2">
      <c r="A57" s="66" t="s">
        <v>444</v>
      </c>
      <c r="B57" s="66" t="s">
        <v>547</v>
      </c>
      <c r="C57" s="69">
        <v>22.4</v>
      </c>
      <c r="D57" s="73">
        <v>24.154433163034341</v>
      </c>
      <c r="E57" s="71">
        <v>26.435557921352054</v>
      </c>
      <c r="F57" s="71">
        <v>29.826055224425254</v>
      </c>
      <c r="G57" s="71"/>
      <c r="H57" s="66" t="s">
        <v>453</v>
      </c>
      <c r="I57" s="66" t="s">
        <v>547</v>
      </c>
      <c r="J57" s="69">
        <v>23.7</v>
      </c>
      <c r="K57" s="60">
        <v>23.934410759290806</v>
      </c>
      <c r="L57" s="71">
        <v>25.340458161986412</v>
      </c>
      <c r="M57" s="71">
        <v>24.382593932766945</v>
      </c>
      <c r="R57" s="71"/>
      <c r="S57" s="71"/>
    </row>
    <row r="58" spans="1:19" x14ac:dyDescent="0.2">
      <c r="B58" s="66" t="s">
        <v>548</v>
      </c>
      <c r="C58" s="69">
        <v>34.6</v>
      </c>
      <c r="D58" s="73">
        <v>33.630817650736169</v>
      </c>
      <c r="E58" s="71">
        <v>38.392441280191633</v>
      </c>
      <c r="F58" s="71">
        <v>39.513441187203505</v>
      </c>
      <c r="G58" s="71"/>
      <c r="I58" s="66" t="s">
        <v>548</v>
      </c>
      <c r="J58" s="69">
        <v>38.200000000000003</v>
      </c>
      <c r="K58" s="60">
        <v>38.809950326465597</v>
      </c>
      <c r="L58" s="71">
        <v>41.010543091332082</v>
      </c>
      <c r="M58" s="71">
        <v>44.828752095188079</v>
      </c>
      <c r="R58" s="71"/>
      <c r="S58" s="71"/>
    </row>
    <row r="59" spans="1:19" x14ac:dyDescent="0.2">
      <c r="B59" s="66" t="s">
        <v>549</v>
      </c>
      <c r="C59" s="69">
        <v>28.1</v>
      </c>
      <c r="D59" s="73">
        <v>28.584362672185215</v>
      </c>
      <c r="E59" s="71">
        <v>23.00219575487391</v>
      </c>
      <c r="F59" s="71">
        <v>18.126748570733486</v>
      </c>
      <c r="G59" s="71"/>
      <c r="I59" s="66" t="s">
        <v>549</v>
      </c>
      <c r="J59" s="69">
        <v>25.1</v>
      </c>
      <c r="K59" s="60">
        <v>25.440317728391687</v>
      </c>
      <c r="L59" s="71">
        <v>21.669095888875098</v>
      </c>
      <c r="M59" s="71">
        <v>18.625652535687138</v>
      </c>
      <c r="R59" s="71"/>
      <c r="S59" s="71"/>
    </row>
    <row r="60" spans="1:19" x14ac:dyDescent="0.2">
      <c r="B60" s="66" t="s">
        <v>673</v>
      </c>
      <c r="C60" s="69">
        <v>14.9</v>
      </c>
      <c r="D60" s="73">
        <v>13.630386514044277</v>
      </c>
      <c r="E60" s="71">
        <v>12.169805043582407</v>
      </c>
      <c r="F60" s="71">
        <v>12.533755017637757</v>
      </c>
      <c r="G60" s="71"/>
      <c r="I60" s="66" t="s">
        <v>673</v>
      </c>
      <c r="J60" s="69">
        <v>13</v>
      </c>
      <c r="K60" s="60">
        <v>11.815321185851909</v>
      </c>
      <c r="L60" s="71">
        <v>11.979902857806412</v>
      </c>
      <c r="M60" s="71">
        <v>12.163001436357838</v>
      </c>
      <c r="R60" s="71"/>
      <c r="S60" s="71"/>
    </row>
    <row r="61" spans="1:19" x14ac:dyDescent="0.2">
      <c r="C61" s="71"/>
      <c r="D61" s="71"/>
      <c r="E61" s="71"/>
      <c r="F61" s="71"/>
      <c r="G61" s="71"/>
      <c r="J61" s="72"/>
      <c r="K61" s="71"/>
      <c r="L61" s="71"/>
      <c r="M61" s="71"/>
      <c r="R61" s="71"/>
      <c r="S61" s="71"/>
    </row>
    <row r="62" spans="1:19" x14ac:dyDescent="0.2">
      <c r="A62" s="66" t="s">
        <v>445</v>
      </c>
      <c r="B62" s="66" t="s">
        <v>547</v>
      </c>
      <c r="C62" s="69">
        <v>20.2</v>
      </c>
      <c r="D62" s="73">
        <v>21.435740008264951</v>
      </c>
      <c r="E62" s="71">
        <v>24.4441365934751</v>
      </c>
      <c r="F62" s="71">
        <v>25.157753180924797</v>
      </c>
      <c r="G62" s="71"/>
      <c r="H62" s="66" t="s">
        <v>454</v>
      </c>
      <c r="I62" s="66" t="s">
        <v>547</v>
      </c>
      <c r="J62" s="69">
        <v>20.5</v>
      </c>
      <c r="K62" s="60">
        <v>21.488432779645709</v>
      </c>
      <c r="L62" s="71">
        <v>23.082309847015729</v>
      </c>
      <c r="M62" s="71">
        <v>24.984155152744329</v>
      </c>
      <c r="R62" s="71"/>
      <c r="S62" s="71"/>
    </row>
    <row r="63" spans="1:19" x14ac:dyDescent="0.2">
      <c r="B63" s="66" t="s">
        <v>548</v>
      </c>
      <c r="C63" s="69">
        <v>32.9</v>
      </c>
      <c r="D63" s="73">
        <v>33.862683747564795</v>
      </c>
      <c r="E63" s="71">
        <v>39.066288009974372</v>
      </c>
      <c r="F63" s="71">
        <v>40.426192200268957</v>
      </c>
      <c r="G63" s="71"/>
      <c r="I63" s="66" t="s">
        <v>548</v>
      </c>
      <c r="J63" s="69">
        <v>33</v>
      </c>
      <c r="K63" s="60">
        <v>33.587594720730671</v>
      </c>
      <c r="L63" s="71">
        <v>38.116785175608705</v>
      </c>
      <c r="M63" s="71">
        <v>38.135378374952467</v>
      </c>
      <c r="R63" s="71"/>
      <c r="S63" s="71"/>
    </row>
    <row r="64" spans="1:19" x14ac:dyDescent="0.2">
      <c r="B64" s="66" t="s">
        <v>549</v>
      </c>
      <c r="C64" s="69">
        <v>28</v>
      </c>
      <c r="D64" s="73">
        <v>27.8410768050062</v>
      </c>
      <c r="E64" s="71">
        <v>22.857934473921173</v>
      </c>
      <c r="F64" s="71">
        <v>20.792386469432088</v>
      </c>
      <c r="G64" s="71"/>
      <c r="I64" s="66" t="s">
        <v>549</v>
      </c>
      <c r="J64" s="69">
        <v>27.8</v>
      </c>
      <c r="K64" s="60">
        <v>27.736237266020975</v>
      </c>
      <c r="L64" s="71">
        <v>23.992673992673993</v>
      </c>
      <c r="M64" s="71">
        <v>21.162377994676131</v>
      </c>
      <c r="R64" s="71"/>
      <c r="S64" s="71"/>
    </row>
    <row r="65" spans="1:19" x14ac:dyDescent="0.2">
      <c r="B65" s="66" t="s">
        <v>673</v>
      </c>
      <c r="C65" s="69">
        <v>19</v>
      </c>
      <c r="D65" s="73">
        <v>16.860499439164059</v>
      </c>
      <c r="E65" s="71">
        <v>13.631640922629353</v>
      </c>
      <c r="F65" s="71">
        <v>13.62366814937416</v>
      </c>
      <c r="G65" s="71"/>
      <c r="I65" s="66" t="s">
        <v>673</v>
      </c>
      <c r="J65" s="69">
        <v>18.600000000000001</v>
      </c>
      <c r="K65" s="60">
        <v>17.187735233602648</v>
      </c>
      <c r="L65" s="71">
        <v>14.808230984701574</v>
      </c>
      <c r="M65" s="71">
        <v>15.718088477627076</v>
      </c>
      <c r="R65" s="71"/>
      <c r="S65" s="71"/>
    </row>
    <row r="66" spans="1:19" x14ac:dyDescent="0.2">
      <c r="C66" s="71"/>
      <c r="D66" s="71"/>
      <c r="E66" s="71"/>
      <c r="F66" s="71"/>
      <c r="G66" s="71"/>
      <c r="J66" s="72"/>
      <c r="K66" s="71"/>
      <c r="L66" s="71"/>
      <c r="M66" s="71"/>
      <c r="R66" s="71"/>
      <c r="S66" s="71"/>
    </row>
    <row r="67" spans="1:19" x14ac:dyDescent="0.2">
      <c r="A67" s="66" t="s">
        <v>446</v>
      </c>
      <c r="B67" s="66" t="s">
        <v>547</v>
      </c>
      <c r="C67" s="69">
        <v>19.100000000000001</v>
      </c>
      <c r="D67" s="73">
        <v>18.759701955914313</v>
      </c>
      <c r="E67" s="71">
        <v>22.097201210287444</v>
      </c>
      <c r="F67" s="71">
        <v>24.594915030957711</v>
      </c>
      <c r="G67" s="71"/>
      <c r="H67" s="66" t="s">
        <v>455</v>
      </c>
      <c r="I67" s="66" t="s">
        <v>547</v>
      </c>
      <c r="J67" s="69">
        <v>17.899999999999999</v>
      </c>
      <c r="K67" s="60">
        <v>18.801982206508825</v>
      </c>
      <c r="L67" s="71">
        <v>19.20723879341638</v>
      </c>
      <c r="M67" s="71">
        <v>19.517115998581058</v>
      </c>
      <c r="R67" s="71"/>
      <c r="S67" s="71"/>
    </row>
    <row r="68" spans="1:19" x14ac:dyDescent="0.2">
      <c r="B68" s="66" t="s">
        <v>548</v>
      </c>
      <c r="C68" s="69">
        <v>32.1</v>
      </c>
      <c r="D68" s="73">
        <v>33.747283452343993</v>
      </c>
      <c r="E68" s="71">
        <v>34.606656580937972</v>
      </c>
      <c r="F68" s="71">
        <v>31.24752996970096</v>
      </c>
      <c r="G68" s="71"/>
      <c r="I68" s="66" t="s">
        <v>548</v>
      </c>
      <c r="J68" s="69">
        <v>25.6</v>
      </c>
      <c r="K68" s="60">
        <v>25.909235807227521</v>
      </c>
      <c r="L68" s="71">
        <v>28.261928160995865</v>
      </c>
      <c r="M68" s="71">
        <v>31.773235189783612</v>
      </c>
      <c r="R68" s="71"/>
      <c r="S68" s="71"/>
    </row>
    <row r="69" spans="1:19" x14ac:dyDescent="0.2">
      <c r="B69" s="66" t="s">
        <v>549</v>
      </c>
      <c r="C69" s="69">
        <v>25.6</v>
      </c>
      <c r="D69" s="73">
        <v>26.016764979819936</v>
      </c>
      <c r="E69" s="71">
        <v>24.47995461422088</v>
      </c>
      <c r="F69" s="71">
        <v>24.818864444737187</v>
      </c>
      <c r="G69" s="71"/>
      <c r="I69" s="66" t="s">
        <v>549</v>
      </c>
      <c r="J69" s="69">
        <v>28.2</v>
      </c>
      <c r="K69" s="60">
        <v>28.117483409163356</v>
      </c>
      <c r="L69" s="71">
        <v>23.338379948117257</v>
      </c>
      <c r="M69" s="71">
        <v>21.604514012061017</v>
      </c>
      <c r="R69" s="71"/>
      <c r="S69" s="71"/>
    </row>
    <row r="70" spans="1:19" x14ac:dyDescent="0.2">
      <c r="B70" s="66" t="s">
        <v>673</v>
      </c>
      <c r="C70" s="69">
        <v>23.2</v>
      </c>
      <c r="D70" s="73">
        <v>21.476249611921762</v>
      </c>
      <c r="E70" s="71">
        <v>18.816187594553707</v>
      </c>
      <c r="F70" s="71">
        <v>19.338690554604138</v>
      </c>
      <c r="G70" s="71"/>
      <c r="I70" s="66" t="s">
        <v>673</v>
      </c>
      <c r="J70" s="69">
        <v>28.2</v>
      </c>
      <c r="K70" s="60">
        <v>27.171298577100302</v>
      </c>
      <c r="L70" s="71">
        <v>29.192453097470494</v>
      </c>
      <c r="M70" s="71">
        <v>27.105134799574316</v>
      </c>
      <c r="R70" s="71"/>
      <c r="S70" s="71"/>
    </row>
    <row r="71" spans="1:19" x14ac:dyDescent="0.2">
      <c r="C71" s="71"/>
      <c r="D71" s="71"/>
      <c r="E71" s="71"/>
      <c r="F71" s="71"/>
      <c r="G71" s="71"/>
      <c r="J71" s="72"/>
      <c r="K71" s="71"/>
      <c r="L71" s="71"/>
      <c r="M71" s="71"/>
      <c r="R71" s="71"/>
      <c r="S71" s="71"/>
    </row>
    <row r="72" spans="1:19" x14ac:dyDescent="0.2">
      <c r="A72" s="66" t="s">
        <v>447</v>
      </c>
      <c r="B72" s="66" t="s">
        <v>547</v>
      </c>
      <c r="C72" s="69">
        <v>15.3</v>
      </c>
      <c r="D72" s="73">
        <v>16.226438882935131</v>
      </c>
      <c r="E72" s="71">
        <v>19.896978021978022</v>
      </c>
      <c r="F72" s="71">
        <v>24.765299026425591</v>
      </c>
      <c r="G72" s="71"/>
      <c r="H72" s="66" t="s">
        <v>456</v>
      </c>
      <c r="I72" s="66" t="s">
        <v>547</v>
      </c>
      <c r="J72" s="69">
        <v>19.100000000000001</v>
      </c>
      <c r="K72" s="60">
        <v>19.915169058818798</v>
      </c>
      <c r="L72" s="71">
        <v>22.348411934552452</v>
      </c>
      <c r="M72" s="71">
        <v>25.02235649546828</v>
      </c>
      <c r="R72" s="71"/>
      <c r="S72" s="71"/>
    </row>
    <row r="73" spans="1:19" x14ac:dyDescent="0.2">
      <c r="B73" s="66" t="s">
        <v>548</v>
      </c>
      <c r="C73" s="69">
        <v>37</v>
      </c>
      <c r="D73" s="73">
        <v>37.420412280148774</v>
      </c>
      <c r="E73" s="71">
        <v>39.821428571428569</v>
      </c>
      <c r="F73" s="71">
        <v>37.152294853963838</v>
      </c>
      <c r="G73" s="71"/>
      <c r="I73" s="66" t="s">
        <v>548</v>
      </c>
      <c r="J73" s="69">
        <v>36.299999999999997</v>
      </c>
      <c r="K73" s="60">
        <v>36.197885257106101</v>
      </c>
      <c r="L73" s="71">
        <v>39.251416960752863</v>
      </c>
      <c r="M73" s="71">
        <v>40.451963746223562</v>
      </c>
      <c r="R73" s="71"/>
      <c r="S73" s="71"/>
    </row>
    <row r="74" spans="1:19" x14ac:dyDescent="0.2">
      <c r="B74" s="66" t="s">
        <v>549</v>
      </c>
      <c r="C74" s="69">
        <v>29.8</v>
      </c>
      <c r="D74" s="73">
        <v>30.044758242450985</v>
      </c>
      <c r="E74" s="71">
        <v>25.364010989010989</v>
      </c>
      <c r="F74" s="71">
        <v>22.887691237830321</v>
      </c>
      <c r="G74" s="71"/>
      <c r="I74" s="66" t="s">
        <v>549</v>
      </c>
      <c r="J74" s="69">
        <v>27.5</v>
      </c>
      <c r="K74" s="60">
        <v>28.205282836811001</v>
      </c>
      <c r="L74" s="71">
        <v>23.847716821730298</v>
      </c>
      <c r="M74" s="71">
        <v>19.651963746223565</v>
      </c>
      <c r="R74" s="71"/>
      <c r="S74" s="71"/>
    </row>
    <row r="75" spans="1:19" x14ac:dyDescent="0.2">
      <c r="B75" s="66" t="s">
        <v>673</v>
      </c>
      <c r="C75" s="69">
        <v>17.8</v>
      </c>
      <c r="D75" s="73">
        <v>16.308390594465109</v>
      </c>
      <c r="E75" s="71">
        <v>14.917582417582418</v>
      </c>
      <c r="F75" s="71">
        <v>15.19471488178025</v>
      </c>
      <c r="G75" s="71"/>
      <c r="I75" s="66" t="s">
        <v>673</v>
      </c>
      <c r="J75" s="69">
        <v>17.100000000000001</v>
      </c>
      <c r="K75" s="60">
        <v>15.681662847264102</v>
      </c>
      <c r="L75" s="71">
        <v>14.552454282964389</v>
      </c>
      <c r="M75" s="71">
        <v>14.873716012084593</v>
      </c>
      <c r="R75" s="71"/>
      <c r="S75" s="71"/>
    </row>
    <row r="76" spans="1:19" x14ac:dyDescent="0.2">
      <c r="C76" s="71"/>
      <c r="D76" s="71"/>
      <c r="E76" s="71"/>
      <c r="F76" s="71"/>
      <c r="G76" s="71"/>
      <c r="J76" s="72"/>
      <c r="K76" s="71"/>
      <c r="L76" s="71"/>
      <c r="M76" s="71"/>
      <c r="R76" s="71"/>
      <c r="S76" s="71"/>
    </row>
    <row r="77" spans="1:19" x14ac:dyDescent="0.2">
      <c r="A77" s="66" t="s">
        <v>448</v>
      </c>
      <c r="B77" s="66" t="s">
        <v>547</v>
      </c>
      <c r="C77" s="69">
        <v>19.8</v>
      </c>
      <c r="D77" s="73">
        <v>19.683762416379487</v>
      </c>
      <c r="E77" s="71">
        <v>23.538680873414872</v>
      </c>
      <c r="F77" s="71">
        <v>29.030192131747484</v>
      </c>
      <c r="G77" s="71"/>
      <c r="H77" s="66" t="s">
        <v>457</v>
      </c>
      <c r="I77" s="66" t="s">
        <v>547</v>
      </c>
      <c r="J77" s="69">
        <v>18.100000000000001</v>
      </c>
      <c r="K77" s="60">
        <v>18.616624889912607</v>
      </c>
      <c r="L77" s="71">
        <v>22.709657417454661</v>
      </c>
      <c r="M77" s="71">
        <v>29.06338526912181</v>
      </c>
      <c r="R77" s="71"/>
      <c r="S77" s="71"/>
    </row>
    <row r="78" spans="1:19" x14ac:dyDescent="0.2">
      <c r="B78" s="66" t="s">
        <v>548</v>
      </c>
      <c r="C78" s="69">
        <v>36.4</v>
      </c>
      <c r="D78" s="73">
        <v>39.408068112710318</v>
      </c>
      <c r="E78" s="71">
        <v>42.507691153297813</v>
      </c>
      <c r="F78" s="71">
        <v>42.305580969807863</v>
      </c>
      <c r="G78" s="71"/>
      <c r="I78" s="66" t="s">
        <v>548</v>
      </c>
      <c r="J78" s="69">
        <v>31.6</v>
      </c>
      <c r="K78" s="60">
        <v>32.619741209945126</v>
      </c>
      <c r="L78" s="71">
        <v>37.133777708882342</v>
      </c>
      <c r="M78" s="71">
        <v>37.163597733711043</v>
      </c>
      <c r="R78" s="71"/>
      <c r="S78" s="71"/>
    </row>
    <row r="79" spans="1:19" x14ac:dyDescent="0.2">
      <c r="B79" s="66" t="s">
        <v>549</v>
      </c>
      <c r="C79" s="69">
        <v>27.9</v>
      </c>
      <c r="D79" s="73">
        <v>27.758632340022977</v>
      </c>
      <c r="E79" s="71">
        <v>22.773317325729721</v>
      </c>
      <c r="F79" s="71">
        <v>17.301006404391583</v>
      </c>
      <c r="G79" s="71"/>
      <c r="I79" s="66" t="s">
        <v>549</v>
      </c>
      <c r="J79" s="69">
        <v>31.3</v>
      </c>
      <c r="K79" s="60">
        <v>32.287785380394283</v>
      </c>
      <c r="L79" s="71">
        <v>25.701441636955515</v>
      </c>
      <c r="M79" s="71">
        <v>19.006728045325779</v>
      </c>
      <c r="R79" s="71"/>
      <c r="S79" s="71"/>
    </row>
    <row r="80" spans="1:19" x14ac:dyDescent="0.2">
      <c r="B80" s="66" t="s">
        <v>673</v>
      </c>
      <c r="C80" s="69">
        <v>15.9</v>
      </c>
      <c r="D80" s="73">
        <v>13.149537130887223</v>
      </c>
      <c r="E80" s="71">
        <v>11.18031064755759</v>
      </c>
      <c r="F80" s="71">
        <v>11.363220494053065</v>
      </c>
      <c r="G80" s="71"/>
      <c r="I80" s="66" t="s">
        <v>673</v>
      </c>
      <c r="J80" s="69">
        <v>19</v>
      </c>
      <c r="K80" s="60">
        <v>16.475848519747984</v>
      </c>
      <c r="L80" s="71">
        <v>14.455123236707488</v>
      </c>
      <c r="M80" s="71">
        <v>14.766288951841361</v>
      </c>
      <c r="R80" s="71"/>
      <c r="S80" s="71"/>
    </row>
    <row r="81" spans="1:19" x14ac:dyDescent="0.2">
      <c r="C81" s="71"/>
      <c r="D81" s="71"/>
      <c r="E81" s="71"/>
      <c r="F81" s="71"/>
      <c r="G81" s="71"/>
      <c r="J81" s="72"/>
      <c r="K81" s="71"/>
      <c r="L81" s="71"/>
      <c r="M81" s="71"/>
      <c r="R81" s="71"/>
      <c r="S81" s="71"/>
    </row>
    <row r="82" spans="1:19" x14ac:dyDescent="0.2">
      <c r="A82" s="66" t="s">
        <v>449</v>
      </c>
      <c r="B82" s="66" t="s">
        <v>547</v>
      </c>
      <c r="C82" s="69">
        <v>27</v>
      </c>
      <c r="D82" s="73">
        <v>27.676607406873178</v>
      </c>
      <c r="E82" s="71">
        <v>27.600415769544878</v>
      </c>
      <c r="F82" s="71">
        <v>29.437407046515208</v>
      </c>
      <c r="G82" s="71"/>
      <c r="H82" s="66" t="s">
        <v>458</v>
      </c>
      <c r="I82" s="66" t="s">
        <v>547</v>
      </c>
      <c r="J82" s="69">
        <v>21</v>
      </c>
      <c r="K82" s="60">
        <v>20.124013528748591</v>
      </c>
      <c r="L82" s="71">
        <v>21.688977499287951</v>
      </c>
      <c r="M82" s="71">
        <v>24.865543205449985</v>
      </c>
      <c r="R82" s="71"/>
      <c r="S82" s="71"/>
    </row>
    <row r="83" spans="1:19" x14ac:dyDescent="0.2">
      <c r="B83" s="66" t="s">
        <v>548</v>
      </c>
      <c r="C83" s="69">
        <v>37.200000000000003</v>
      </c>
      <c r="D83" s="73">
        <v>37.423821715769357</v>
      </c>
      <c r="E83" s="71">
        <v>39.297646447397725</v>
      </c>
      <c r="F83" s="71">
        <v>36.453151443663778</v>
      </c>
      <c r="G83" s="71"/>
      <c r="I83" s="66" t="s">
        <v>548</v>
      </c>
      <c r="J83" s="69">
        <v>41.2</v>
      </c>
      <c r="K83" s="60">
        <v>43.404735062006765</v>
      </c>
      <c r="L83" s="71">
        <v>44.659641127883795</v>
      </c>
      <c r="M83" s="71">
        <v>45.213338114019365</v>
      </c>
      <c r="R83" s="71"/>
      <c r="S83" s="71"/>
    </row>
    <row r="84" spans="1:19" x14ac:dyDescent="0.2">
      <c r="B84" s="66" t="s">
        <v>549</v>
      </c>
      <c r="C84" s="69">
        <v>22.3</v>
      </c>
      <c r="D84" s="73">
        <v>22.00786123832534</v>
      </c>
      <c r="E84" s="71">
        <v>19.181082485707922</v>
      </c>
      <c r="F84" s="71">
        <v>19.006102877070617</v>
      </c>
      <c r="G84" s="71"/>
      <c r="I84" s="66" t="s">
        <v>549</v>
      </c>
      <c r="J84" s="69">
        <v>24.2</v>
      </c>
      <c r="K84" s="60">
        <v>24.250281848928974</v>
      </c>
      <c r="L84" s="71">
        <v>21.275989746510966</v>
      </c>
      <c r="M84" s="71">
        <v>18.895661527429187</v>
      </c>
      <c r="R84" s="71"/>
      <c r="S84" s="71"/>
    </row>
    <row r="85" spans="1:19" x14ac:dyDescent="0.2">
      <c r="B85" s="66" t="s">
        <v>673</v>
      </c>
      <c r="C85" s="69">
        <v>13.5</v>
      </c>
      <c r="D85" s="73">
        <v>12.891709639032131</v>
      </c>
      <c r="E85" s="71">
        <v>13.920855297349469</v>
      </c>
      <c r="F85" s="71">
        <v>15.103338632750399</v>
      </c>
      <c r="G85" s="71"/>
      <c r="I85" s="66" t="s">
        <v>673</v>
      </c>
      <c r="J85" s="69">
        <v>13.6</v>
      </c>
      <c r="K85" s="60">
        <v>12.220969560315671</v>
      </c>
      <c r="L85" s="71">
        <v>12.375391626317288</v>
      </c>
      <c r="M85" s="71">
        <v>11.02545715310147</v>
      </c>
      <c r="R85" s="71"/>
      <c r="S85" s="71"/>
    </row>
    <row r="86" spans="1:19" x14ac:dyDescent="0.2">
      <c r="C86" s="71"/>
      <c r="D86" s="71"/>
      <c r="E86" s="71"/>
      <c r="F86" s="71"/>
      <c r="G86" s="71"/>
      <c r="J86" s="72"/>
      <c r="K86" s="71"/>
      <c r="L86" s="71"/>
      <c r="M86" s="71"/>
      <c r="R86" s="71"/>
      <c r="S86" s="71"/>
    </row>
    <row r="87" spans="1:19" x14ac:dyDescent="0.2">
      <c r="A87" s="66" t="s">
        <v>450</v>
      </c>
      <c r="B87" s="66" t="s">
        <v>547</v>
      </c>
      <c r="C87" s="69">
        <v>28.6</v>
      </c>
      <c r="D87" s="73">
        <v>27.812979049565662</v>
      </c>
      <c r="E87" s="71">
        <v>30.030378348522508</v>
      </c>
      <c r="F87" s="71">
        <v>31.657160594420517</v>
      </c>
      <c r="G87" s="71"/>
      <c r="H87" s="66" t="s">
        <v>550</v>
      </c>
      <c r="I87" s="66" t="s">
        <v>547</v>
      </c>
      <c r="J87" s="69">
        <v>20</v>
      </c>
      <c r="K87" s="60">
        <v>20.784576437795401</v>
      </c>
      <c r="L87" s="71">
        <v>20.291362669098646</v>
      </c>
      <c r="M87" s="71">
        <v>20.045495187503288</v>
      </c>
      <c r="R87" s="71"/>
      <c r="S87" s="71"/>
    </row>
    <row r="88" spans="1:19" x14ac:dyDescent="0.2">
      <c r="B88" s="66" t="s">
        <v>548</v>
      </c>
      <c r="C88" s="69">
        <v>36.4</v>
      </c>
      <c r="D88" s="73">
        <v>38.597342871742462</v>
      </c>
      <c r="E88" s="71">
        <v>41.637669152167909</v>
      </c>
      <c r="F88" s="71">
        <v>39.009816474605209</v>
      </c>
      <c r="G88" s="71"/>
      <c r="I88" s="66" t="s">
        <v>548</v>
      </c>
      <c r="J88" s="69">
        <v>28</v>
      </c>
      <c r="K88" s="60">
        <v>28.319284165735294</v>
      </c>
      <c r="L88" s="71">
        <v>29.532413740690071</v>
      </c>
      <c r="M88" s="71">
        <v>30.484405406826909</v>
      </c>
      <c r="R88" s="71"/>
      <c r="S88" s="71"/>
    </row>
    <row r="89" spans="1:19" x14ac:dyDescent="0.2">
      <c r="B89" s="66" t="s">
        <v>549</v>
      </c>
      <c r="C89" s="69">
        <v>22.3</v>
      </c>
      <c r="D89" s="73">
        <v>22.115482881962187</v>
      </c>
      <c r="E89" s="71">
        <v>18.276719138359567</v>
      </c>
      <c r="F89" s="71">
        <v>18.465060334458542</v>
      </c>
      <c r="G89" s="71"/>
      <c r="I89" s="66" t="s">
        <v>549</v>
      </c>
      <c r="J89" s="69">
        <v>27.4</v>
      </c>
      <c r="K89" s="60">
        <v>26.716871120207909</v>
      </c>
      <c r="L89" s="71">
        <v>23.76500987992096</v>
      </c>
      <c r="M89" s="71">
        <v>22.076999947404406</v>
      </c>
      <c r="R89" s="71"/>
      <c r="S89" s="71"/>
    </row>
    <row r="90" spans="1:19" x14ac:dyDescent="0.2">
      <c r="B90" s="66" t="s">
        <v>673</v>
      </c>
      <c r="C90" s="69">
        <v>12.7</v>
      </c>
      <c r="D90" s="73">
        <v>11.474195196729688</v>
      </c>
      <c r="E90" s="71">
        <v>10.055233360950014</v>
      </c>
      <c r="F90" s="71">
        <v>10.867962596515733</v>
      </c>
      <c r="G90" s="71"/>
      <c r="I90" s="66" t="s">
        <v>673</v>
      </c>
      <c r="J90" s="69">
        <v>24.7</v>
      </c>
      <c r="K90" s="60">
        <v>24.179268276261396</v>
      </c>
      <c r="L90" s="71">
        <v>26.411213710290316</v>
      </c>
      <c r="M90" s="71">
        <v>27.393099458265397</v>
      </c>
      <c r="R90" s="71"/>
      <c r="S90" s="71"/>
    </row>
    <row r="91" spans="1:19" x14ac:dyDescent="0.2">
      <c r="C91" s="71"/>
      <c r="D91" s="71"/>
      <c r="E91" s="71"/>
      <c r="F91" s="71"/>
      <c r="G91" s="71"/>
      <c r="J91" s="72"/>
      <c r="K91" s="71"/>
      <c r="L91" s="71"/>
      <c r="M91" s="71"/>
      <c r="R91" s="71"/>
      <c r="S91" s="71"/>
    </row>
    <row r="92" spans="1:19" x14ac:dyDescent="0.2">
      <c r="A92" s="66" t="s">
        <v>451</v>
      </c>
      <c r="B92" s="66" t="s">
        <v>551</v>
      </c>
      <c r="C92" s="69">
        <v>18.8</v>
      </c>
      <c r="D92" s="73">
        <v>19.769878109481532</v>
      </c>
      <c r="E92" s="71">
        <v>18.903380682252564</v>
      </c>
      <c r="F92" s="71">
        <v>18.496761113583542</v>
      </c>
      <c r="G92" s="71"/>
      <c r="H92" s="66" t="s">
        <v>191</v>
      </c>
      <c r="I92" s="66" t="s">
        <v>547</v>
      </c>
      <c r="J92" s="69">
        <v>19.100000000000001</v>
      </c>
      <c r="K92" s="60">
        <v>19.534257556314788</v>
      </c>
      <c r="L92" s="71">
        <v>19.594091923572428</v>
      </c>
      <c r="M92" s="71">
        <v>19.693357166090244</v>
      </c>
      <c r="R92" s="71"/>
      <c r="S92" s="71"/>
    </row>
    <row r="93" spans="1:19" x14ac:dyDescent="0.2">
      <c r="B93" s="66" t="s">
        <v>552</v>
      </c>
      <c r="C93" s="69">
        <v>26.6</v>
      </c>
      <c r="D93" s="73">
        <v>26.573406336454873</v>
      </c>
      <c r="E93" s="71">
        <v>25.806180333634043</v>
      </c>
      <c r="F93" s="71">
        <v>27.292686545022992</v>
      </c>
      <c r="G93" s="71"/>
      <c r="I93" s="66" t="s">
        <v>548</v>
      </c>
      <c r="J93" s="69">
        <v>29.5</v>
      </c>
      <c r="K93" s="60">
        <v>29.709706927147138</v>
      </c>
      <c r="L93" s="71">
        <v>30.139173667688844</v>
      </c>
      <c r="M93" s="71">
        <v>34.004350771232389</v>
      </c>
      <c r="R93" s="71"/>
      <c r="S93" s="71"/>
    </row>
    <row r="94" spans="1:19" x14ac:dyDescent="0.2">
      <c r="B94" s="66" t="s">
        <v>549</v>
      </c>
      <c r="C94" s="69">
        <v>27.8</v>
      </c>
      <c r="D94" s="73">
        <v>27.88780979059834</v>
      </c>
      <c r="E94" s="71">
        <v>24.439993272274123</v>
      </c>
      <c r="F94" s="71">
        <v>23.601839489689958</v>
      </c>
      <c r="G94" s="71"/>
      <c r="I94" s="66" t="s">
        <v>549</v>
      </c>
      <c r="J94" s="69">
        <v>27.1</v>
      </c>
      <c r="K94" s="60">
        <v>27.304712373576574</v>
      </c>
      <c r="L94" s="71">
        <v>24.838280923953477</v>
      </c>
      <c r="M94" s="71">
        <v>21.654486695532551</v>
      </c>
      <c r="R94" s="71"/>
      <c r="S94" s="71"/>
    </row>
    <row r="95" spans="1:19" x14ac:dyDescent="0.2">
      <c r="B95" s="66" t="s">
        <v>673</v>
      </c>
      <c r="C95" s="69">
        <v>26.7</v>
      </c>
      <c r="D95" s="73">
        <v>25.768905763465256</v>
      </c>
      <c r="E95" s="71">
        <v>30.850445711839271</v>
      </c>
      <c r="F95" s="71">
        <v>30.608712851703508</v>
      </c>
      <c r="G95" s="71"/>
      <c r="I95" s="66" t="s">
        <v>673</v>
      </c>
      <c r="J95" s="69">
        <v>24.3</v>
      </c>
      <c r="K95" s="60">
        <v>23.451323142961499</v>
      </c>
      <c r="L95" s="71">
        <v>25.428453484785251</v>
      </c>
      <c r="M95" s="71">
        <v>24.647805367144816</v>
      </c>
      <c r="R95" s="71"/>
      <c r="S95" s="71"/>
    </row>
    <row r="96" spans="1:19" x14ac:dyDescent="0.2">
      <c r="C96" s="71"/>
      <c r="D96" s="71"/>
      <c r="E96" s="71"/>
      <c r="F96" s="71"/>
      <c r="G96" s="71"/>
      <c r="J96" s="69"/>
      <c r="L96" s="74"/>
      <c r="M96" s="74"/>
      <c r="R96" s="71"/>
      <c r="S96" s="71"/>
    </row>
    <row r="97" spans="1:19" x14ac:dyDescent="0.2">
      <c r="A97" s="66" t="s">
        <v>459</v>
      </c>
      <c r="B97" s="66" t="s">
        <v>547</v>
      </c>
      <c r="C97" s="69">
        <v>19.600000000000001</v>
      </c>
      <c r="D97" s="73">
        <v>19.591850069150269</v>
      </c>
      <c r="E97" s="71">
        <v>21.30155521774719</v>
      </c>
      <c r="F97" s="71">
        <v>22.590951359270207</v>
      </c>
      <c r="G97" s="71"/>
      <c r="H97" s="66" t="s">
        <v>466</v>
      </c>
      <c r="I97" s="66" t="s">
        <v>547</v>
      </c>
      <c r="J97" s="69">
        <v>20.5</v>
      </c>
      <c r="K97" s="60">
        <v>21.713451728182882</v>
      </c>
      <c r="L97" s="71">
        <v>25.040320482805267</v>
      </c>
      <c r="M97" s="71">
        <v>27.213763910698436</v>
      </c>
      <c r="R97" s="71"/>
      <c r="S97" s="71"/>
    </row>
    <row r="98" spans="1:19" x14ac:dyDescent="0.2">
      <c r="B98" s="66" t="s">
        <v>548</v>
      </c>
      <c r="C98" s="69">
        <v>46.9</v>
      </c>
      <c r="D98" s="73">
        <v>47.991738267141464</v>
      </c>
      <c r="E98" s="71">
        <v>50.354559577702418</v>
      </c>
      <c r="F98" s="71">
        <v>54.184308000810418</v>
      </c>
      <c r="G98" s="71"/>
      <c r="I98" s="66" t="s">
        <v>548</v>
      </c>
      <c r="J98" s="69">
        <v>30.2</v>
      </c>
      <c r="K98" s="60">
        <v>31.141391821480209</v>
      </c>
      <c r="L98" s="71">
        <v>36.028302377607822</v>
      </c>
      <c r="M98" s="71">
        <v>41.523861541612618</v>
      </c>
      <c r="R98" s="71"/>
      <c r="S98" s="71"/>
    </row>
    <row r="99" spans="1:19" x14ac:dyDescent="0.2">
      <c r="B99" s="66" t="s">
        <v>549</v>
      </c>
      <c r="C99" s="69">
        <v>22.1</v>
      </c>
      <c r="D99" s="73">
        <v>22.985839622196327</v>
      </c>
      <c r="E99" s="71">
        <v>20.037001152631841</v>
      </c>
      <c r="F99" s="71">
        <v>15.068080397728748</v>
      </c>
      <c r="G99" s="71"/>
      <c r="I99" s="66" t="s">
        <v>549</v>
      </c>
      <c r="J99" s="69">
        <v>30.5</v>
      </c>
      <c r="K99" s="60">
        <v>30.902692528030119</v>
      </c>
      <c r="L99" s="71">
        <v>26.328841718259543</v>
      </c>
      <c r="M99" s="71">
        <v>21.151088960196628</v>
      </c>
      <c r="R99" s="71"/>
      <c r="S99" s="71"/>
    </row>
    <row r="100" spans="1:19" x14ac:dyDescent="0.2">
      <c r="B100" s="66" t="s">
        <v>673</v>
      </c>
      <c r="C100" s="69">
        <v>11.4</v>
      </c>
      <c r="D100" s="73">
        <v>9.4305720415119403</v>
      </c>
      <c r="E100" s="71">
        <v>8.3068840519185478</v>
      </c>
      <c r="F100" s="71">
        <v>8.1566602421906254</v>
      </c>
      <c r="G100" s="71"/>
      <c r="I100" s="66" t="s">
        <v>673</v>
      </c>
      <c r="J100" s="69">
        <v>18.8</v>
      </c>
      <c r="K100" s="60">
        <v>16.24246392230679</v>
      </c>
      <c r="L100" s="71">
        <v>12.602535421327369</v>
      </c>
      <c r="M100" s="71">
        <v>10.111285587492318</v>
      </c>
      <c r="R100" s="71"/>
      <c r="S100" s="71"/>
    </row>
    <row r="101" spans="1:19" x14ac:dyDescent="0.2">
      <c r="C101" s="71"/>
      <c r="D101" s="71"/>
      <c r="E101" s="71"/>
      <c r="F101" s="71"/>
      <c r="G101" s="71"/>
      <c r="J101" s="72"/>
      <c r="K101" s="71"/>
      <c r="L101" s="71"/>
      <c r="M101" s="71"/>
      <c r="R101" s="71"/>
      <c r="S101" s="71"/>
    </row>
    <row r="102" spans="1:19" x14ac:dyDescent="0.2">
      <c r="A102" s="66" t="s">
        <v>460</v>
      </c>
      <c r="B102" s="66" t="s">
        <v>547</v>
      </c>
      <c r="C102" s="69">
        <v>20.2</v>
      </c>
      <c r="D102" s="73">
        <v>21.148991446288083</v>
      </c>
      <c r="E102" s="71">
        <v>23.602322206095792</v>
      </c>
      <c r="F102" s="71">
        <v>24.383751880569378</v>
      </c>
      <c r="G102" s="71"/>
      <c r="H102" s="66" t="s">
        <v>467</v>
      </c>
      <c r="I102" s="66" t="s">
        <v>547</v>
      </c>
      <c r="J102" s="69">
        <v>22.3</v>
      </c>
      <c r="K102" s="60">
        <v>22.335777726161641</v>
      </c>
      <c r="L102" s="71">
        <v>24.711726823775059</v>
      </c>
      <c r="M102" s="71">
        <v>26.049549298909412</v>
      </c>
      <c r="R102" s="71"/>
      <c r="S102" s="71"/>
    </row>
    <row r="103" spans="1:19" x14ac:dyDescent="0.2">
      <c r="B103" s="66" t="s">
        <v>548</v>
      </c>
      <c r="C103" s="69">
        <v>28.7</v>
      </c>
      <c r="D103" s="73">
        <v>28.832626651307564</v>
      </c>
      <c r="E103" s="71">
        <v>31.912917271407835</v>
      </c>
      <c r="F103" s="71">
        <v>34.151139914361764</v>
      </c>
      <c r="G103" s="71"/>
      <c r="I103" s="66" t="s">
        <v>548</v>
      </c>
      <c r="J103" s="69">
        <v>35.299999999999997</v>
      </c>
      <c r="K103" s="60">
        <v>35.98290031080289</v>
      </c>
      <c r="L103" s="71">
        <v>40.738894297880329</v>
      </c>
      <c r="M103" s="71">
        <v>45.372663031382146</v>
      </c>
      <c r="R103" s="71"/>
      <c r="S103" s="71"/>
    </row>
    <row r="104" spans="1:19" x14ac:dyDescent="0.2">
      <c r="B104" s="66" t="s">
        <v>549</v>
      </c>
      <c r="C104" s="69">
        <v>29.9</v>
      </c>
      <c r="D104" s="73">
        <v>30.62179848533124</v>
      </c>
      <c r="E104" s="71">
        <v>26.568940493468794</v>
      </c>
      <c r="F104" s="71">
        <v>22.616981059290978</v>
      </c>
      <c r="G104" s="71"/>
      <c r="I104" s="66" t="s">
        <v>549</v>
      </c>
      <c r="J104" s="69">
        <v>27</v>
      </c>
      <c r="K104" s="60">
        <v>27.735010120449942</v>
      </c>
      <c r="L104" s="71">
        <v>22.434280754026439</v>
      </c>
      <c r="M104" s="71">
        <v>19.367627420431781</v>
      </c>
      <c r="R104" s="71"/>
      <c r="S104" s="71"/>
    </row>
    <row r="105" spans="1:19" x14ac:dyDescent="0.2">
      <c r="B105" s="66" t="s">
        <v>673</v>
      </c>
      <c r="C105" s="69">
        <v>21.1</v>
      </c>
      <c r="D105" s="73">
        <v>19.39658341707311</v>
      </c>
      <c r="E105" s="71">
        <v>17.915820029027575</v>
      </c>
      <c r="F105" s="71">
        <v>18.84812714577788</v>
      </c>
      <c r="G105" s="71"/>
      <c r="I105" s="66" t="s">
        <v>673</v>
      </c>
      <c r="J105" s="69">
        <v>15.3</v>
      </c>
      <c r="K105" s="60">
        <v>13.946311842585526</v>
      </c>
      <c r="L105" s="71">
        <v>12.115098124318175</v>
      </c>
      <c r="M105" s="71">
        <v>9.2101602492766528</v>
      </c>
      <c r="R105" s="71"/>
      <c r="S105" s="71"/>
    </row>
    <row r="106" spans="1:19" x14ac:dyDescent="0.2">
      <c r="C106" s="71"/>
      <c r="D106" s="71"/>
      <c r="E106" s="71"/>
      <c r="F106" s="71"/>
      <c r="G106" s="71"/>
      <c r="J106" s="72"/>
      <c r="K106" s="71"/>
      <c r="L106" s="71"/>
      <c r="M106" s="71"/>
      <c r="R106" s="71"/>
      <c r="S106" s="71"/>
    </row>
    <row r="107" spans="1:19" x14ac:dyDescent="0.2">
      <c r="A107" s="66" t="s">
        <v>461</v>
      </c>
      <c r="B107" s="66" t="s">
        <v>547</v>
      </c>
      <c r="C107" s="69">
        <v>20.5</v>
      </c>
      <c r="D107" s="73">
        <v>21.243275552898982</v>
      </c>
      <c r="E107" s="71">
        <v>21.806010539809144</v>
      </c>
      <c r="F107" s="71">
        <v>24.331118692763511</v>
      </c>
      <c r="G107" s="71"/>
      <c r="H107" s="66" t="s">
        <v>257</v>
      </c>
      <c r="I107" s="66" t="s">
        <v>547</v>
      </c>
      <c r="J107" s="69">
        <v>23.6</v>
      </c>
      <c r="K107" s="60">
        <v>23.962396239623963</v>
      </c>
      <c r="L107" s="71">
        <v>25.204678362573102</v>
      </c>
      <c r="M107" s="71">
        <v>27.360178215816656</v>
      </c>
      <c r="R107" s="71"/>
      <c r="S107" s="71"/>
    </row>
    <row r="108" spans="1:19" x14ac:dyDescent="0.2">
      <c r="B108" s="66" t="s">
        <v>548</v>
      </c>
      <c r="C108" s="69">
        <v>41.2</v>
      </c>
      <c r="D108" s="73">
        <v>41.052002390914524</v>
      </c>
      <c r="E108" s="71">
        <v>47.030337558752315</v>
      </c>
      <c r="F108" s="71">
        <v>45.986712156581071</v>
      </c>
      <c r="G108" s="71"/>
      <c r="I108" s="66" t="s">
        <v>548</v>
      </c>
      <c r="J108" s="69">
        <v>33.799999999999997</v>
      </c>
      <c r="K108" s="60">
        <v>34.180918091809183</v>
      </c>
      <c r="L108" s="71">
        <v>36.524644945697574</v>
      </c>
      <c r="M108" s="71">
        <v>36.29122084585007</v>
      </c>
      <c r="R108" s="71"/>
      <c r="S108" s="71"/>
    </row>
    <row r="109" spans="1:19" x14ac:dyDescent="0.2">
      <c r="B109" s="66" t="s">
        <v>549</v>
      </c>
      <c r="C109" s="69">
        <v>26.8</v>
      </c>
      <c r="D109" s="73">
        <v>27.089061566049015</v>
      </c>
      <c r="E109" s="71">
        <v>20.965674405355362</v>
      </c>
      <c r="F109" s="71">
        <v>18.531154605853832</v>
      </c>
      <c r="G109" s="71"/>
      <c r="I109" s="66" t="s">
        <v>549</v>
      </c>
      <c r="J109" s="69">
        <v>24.7</v>
      </c>
      <c r="K109" s="60">
        <v>24.877487748774875</v>
      </c>
      <c r="L109" s="71">
        <v>21.940963519910888</v>
      </c>
      <c r="M109" s="71">
        <v>20.339555135518278</v>
      </c>
      <c r="R109" s="71"/>
      <c r="S109" s="71"/>
    </row>
    <row r="110" spans="1:19" x14ac:dyDescent="0.2">
      <c r="B110" s="66" t="s">
        <v>673</v>
      </c>
      <c r="C110" s="69">
        <v>11.5</v>
      </c>
      <c r="D110" s="73">
        <v>10.615660490137477</v>
      </c>
      <c r="E110" s="71">
        <v>10.197977496083178</v>
      </c>
      <c r="F110" s="71">
        <v>11.15101454480158</v>
      </c>
      <c r="G110" s="71"/>
      <c r="I110" s="66" t="s">
        <v>673</v>
      </c>
      <c r="J110" s="69">
        <v>17.8</v>
      </c>
      <c r="K110" s="60">
        <v>16.979197919791979</v>
      </c>
      <c r="L110" s="71">
        <v>16.329713171818437</v>
      </c>
      <c r="M110" s="71">
        <v>16.009045802814999</v>
      </c>
      <c r="R110" s="71"/>
      <c r="S110" s="71"/>
    </row>
    <row r="111" spans="1:19" x14ac:dyDescent="0.2">
      <c r="C111" s="71"/>
      <c r="D111" s="71"/>
      <c r="E111" s="71"/>
      <c r="F111" s="71"/>
      <c r="G111" s="71"/>
      <c r="J111" s="72"/>
      <c r="K111" s="71"/>
      <c r="L111" s="71"/>
      <c r="M111" s="71"/>
      <c r="R111" s="71"/>
      <c r="S111" s="71"/>
    </row>
    <row r="112" spans="1:19" x14ac:dyDescent="0.2">
      <c r="A112" s="66" t="s">
        <v>462</v>
      </c>
      <c r="B112" s="66" t="s">
        <v>547</v>
      </c>
      <c r="C112" s="69">
        <v>21.3</v>
      </c>
      <c r="D112" s="73">
        <v>21.780066583437367</v>
      </c>
      <c r="E112" s="71">
        <v>25.281588640367264</v>
      </c>
      <c r="F112" s="71">
        <v>27.708371054378659</v>
      </c>
      <c r="G112" s="71"/>
      <c r="H112" s="66" t="s">
        <v>468</v>
      </c>
      <c r="I112" s="66" t="s">
        <v>547</v>
      </c>
      <c r="J112" s="69">
        <v>23.6</v>
      </c>
      <c r="K112" s="60">
        <v>23.573941756926097</v>
      </c>
      <c r="L112" s="71">
        <v>25.251465955035119</v>
      </c>
      <c r="M112" s="71">
        <v>23.98585368661724</v>
      </c>
      <c r="R112" s="71"/>
      <c r="S112" s="71"/>
    </row>
    <row r="113" spans="1:19" x14ac:dyDescent="0.2">
      <c r="B113" s="66" t="s">
        <v>548</v>
      </c>
      <c r="C113" s="69">
        <v>33.700000000000003</v>
      </c>
      <c r="D113" s="73">
        <v>34.202039117769459</v>
      </c>
      <c r="E113" s="71">
        <v>37.484652751828321</v>
      </c>
      <c r="F113" s="71">
        <v>39.664433580783395</v>
      </c>
      <c r="G113" s="71"/>
      <c r="I113" s="66" t="s">
        <v>548</v>
      </c>
      <c r="J113" s="69">
        <v>41.7</v>
      </c>
      <c r="K113" s="60">
        <v>42.63165426944839</v>
      </c>
      <c r="L113" s="71">
        <v>44.7070544344582</v>
      </c>
      <c r="M113" s="71">
        <v>48.114144689744961</v>
      </c>
      <c r="R113" s="71"/>
      <c r="S113" s="71"/>
    </row>
    <row r="114" spans="1:19" x14ac:dyDescent="0.2">
      <c r="B114" s="66" t="s">
        <v>549</v>
      </c>
      <c r="C114" s="69">
        <v>27.4</v>
      </c>
      <c r="D114" s="73">
        <v>28.178318768206406</v>
      </c>
      <c r="E114" s="71">
        <v>22.681898254417337</v>
      </c>
      <c r="F114" s="71">
        <v>18.631178707224336</v>
      </c>
      <c r="G114" s="71"/>
      <c r="I114" s="66" t="s">
        <v>549</v>
      </c>
      <c r="J114" s="69">
        <v>24</v>
      </c>
      <c r="K114" s="60">
        <v>24.115236536132279</v>
      </c>
      <c r="L114" s="71">
        <v>20.00526583543818</v>
      </c>
      <c r="M114" s="71">
        <v>17.343699030688231</v>
      </c>
      <c r="R114" s="71"/>
      <c r="S114" s="71"/>
    </row>
    <row r="115" spans="1:19" x14ac:dyDescent="0.2">
      <c r="B115" s="66" t="s">
        <v>673</v>
      </c>
      <c r="C115" s="69">
        <v>17.600000000000001</v>
      </c>
      <c r="D115" s="73">
        <v>15.839575530586766</v>
      </c>
      <c r="E115" s="71">
        <v>14.551860353387072</v>
      </c>
      <c r="F115" s="71">
        <v>13.996016657613616</v>
      </c>
      <c r="G115" s="71"/>
      <c r="I115" s="66" t="s">
        <v>673</v>
      </c>
      <c r="J115" s="69">
        <v>10.7</v>
      </c>
      <c r="K115" s="60">
        <v>9.6791674374932377</v>
      </c>
      <c r="L115" s="71">
        <v>10.0362137750685</v>
      </c>
      <c r="M115" s="71">
        <v>10.556302592949574</v>
      </c>
      <c r="R115" s="71"/>
      <c r="S115" s="71"/>
    </row>
    <row r="116" spans="1:19" x14ac:dyDescent="0.2">
      <c r="C116" s="71"/>
      <c r="D116" s="71"/>
      <c r="E116" s="71"/>
      <c r="F116" s="71"/>
      <c r="G116" s="71"/>
      <c r="J116" s="72"/>
      <c r="K116" s="71"/>
      <c r="L116" s="71"/>
      <c r="M116" s="71"/>
      <c r="R116" s="71"/>
      <c r="S116" s="71"/>
    </row>
    <row r="117" spans="1:19" x14ac:dyDescent="0.2">
      <c r="A117" s="66" t="s">
        <v>463</v>
      </c>
      <c r="B117" s="66" t="s">
        <v>547</v>
      </c>
      <c r="C117" s="69">
        <v>20.100000000000001</v>
      </c>
      <c r="D117" s="73">
        <v>20.531668076064093</v>
      </c>
      <c r="E117" s="71">
        <v>20.699464397996987</v>
      </c>
      <c r="F117" s="71">
        <v>19.290339950969972</v>
      </c>
      <c r="G117" s="71"/>
      <c r="H117" s="66" t="s">
        <v>469</v>
      </c>
      <c r="I117" s="66" t="s">
        <v>547</v>
      </c>
      <c r="J117" s="69">
        <v>25.2</v>
      </c>
      <c r="K117" s="60">
        <v>26.207640917803378</v>
      </c>
      <c r="L117" s="71">
        <v>26.791811841639952</v>
      </c>
      <c r="M117" s="71">
        <v>25.336959750482695</v>
      </c>
      <c r="R117" s="71"/>
      <c r="S117" s="71"/>
    </row>
    <row r="118" spans="1:19" x14ac:dyDescent="0.2">
      <c r="B118" s="66" t="s">
        <v>548</v>
      </c>
      <c r="C118" s="69">
        <v>28</v>
      </c>
      <c r="D118" s="73">
        <v>28.594660397171296</v>
      </c>
      <c r="E118" s="71">
        <v>31.161127567215402</v>
      </c>
      <c r="F118" s="71">
        <v>32.99229595620362</v>
      </c>
      <c r="G118" s="71"/>
      <c r="I118" s="66" t="s">
        <v>548</v>
      </c>
      <c r="J118" s="69">
        <v>37.1</v>
      </c>
      <c r="K118" s="60">
        <v>37.6</v>
      </c>
      <c r="L118" s="71">
        <v>40.200000000000003</v>
      </c>
      <c r="M118" s="71">
        <v>41.8</v>
      </c>
      <c r="R118" s="71"/>
      <c r="S118" s="71"/>
    </row>
    <row r="119" spans="1:19" x14ac:dyDescent="0.2">
      <c r="B119" s="66" t="s">
        <v>549</v>
      </c>
      <c r="C119" s="69">
        <v>27.4</v>
      </c>
      <c r="D119" s="73">
        <v>27.608082197297058</v>
      </c>
      <c r="E119" s="71">
        <v>23.2733085355414</v>
      </c>
      <c r="F119" s="71">
        <v>19.76269088882276</v>
      </c>
      <c r="G119" s="71"/>
      <c r="I119" s="66" t="s">
        <v>549</v>
      </c>
      <c r="J119" s="69">
        <v>25.7</v>
      </c>
      <c r="K119" s="60">
        <v>25.164039674712026</v>
      </c>
      <c r="L119" s="71">
        <v>21.566092537088462</v>
      </c>
      <c r="M119" s="71">
        <v>19.040546561710975</v>
      </c>
      <c r="R119" s="71"/>
      <c r="S119" s="71"/>
    </row>
    <row r="120" spans="1:19" x14ac:dyDescent="0.2">
      <c r="B120" s="66" t="s">
        <v>673</v>
      </c>
      <c r="C120" s="69">
        <v>24.6</v>
      </c>
      <c r="D120" s="73">
        <v>23.265589329467556</v>
      </c>
      <c r="E120" s="71">
        <v>24.866099499246218</v>
      </c>
      <c r="F120" s="71">
        <v>27.954673204003644</v>
      </c>
      <c r="G120" s="71"/>
      <c r="I120" s="66" t="s">
        <v>673</v>
      </c>
      <c r="J120" s="69">
        <v>12</v>
      </c>
      <c r="K120" s="60">
        <v>11.037460222937641</v>
      </c>
      <c r="L120" s="71">
        <v>11.425970908964423</v>
      </c>
      <c r="M120" s="71">
        <v>13.774506163671468</v>
      </c>
      <c r="R120" s="71"/>
      <c r="S120" s="71"/>
    </row>
    <row r="121" spans="1:19" x14ac:dyDescent="0.2">
      <c r="C121" s="71"/>
      <c r="D121" s="71"/>
      <c r="E121" s="71"/>
      <c r="F121" s="71"/>
      <c r="G121" s="71"/>
      <c r="J121" s="72"/>
      <c r="K121" s="71"/>
      <c r="L121" s="71"/>
      <c r="M121" s="71"/>
      <c r="R121" s="71"/>
      <c r="S121" s="71"/>
    </row>
    <row r="122" spans="1:19" x14ac:dyDescent="0.2">
      <c r="A122" s="66" t="s">
        <v>553</v>
      </c>
      <c r="B122" s="66" t="s">
        <v>547</v>
      </c>
      <c r="C122" s="69">
        <v>18.7</v>
      </c>
      <c r="D122" s="73">
        <v>19.372589028608683</v>
      </c>
      <c r="E122" s="71">
        <v>21.406556566608476</v>
      </c>
      <c r="F122" s="71">
        <v>22.280106552791366</v>
      </c>
      <c r="G122" s="71"/>
      <c r="H122" s="66" t="s">
        <v>470</v>
      </c>
      <c r="I122" s="66" t="s">
        <v>547</v>
      </c>
      <c r="J122" s="69">
        <v>19.899999999999999</v>
      </c>
      <c r="K122" s="60">
        <v>20.367932346261817</v>
      </c>
      <c r="L122" s="71">
        <v>21.257195999943423</v>
      </c>
      <c r="M122" s="71">
        <v>19.772952040374374</v>
      </c>
      <c r="R122" s="71"/>
      <c r="S122" s="71"/>
    </row>
    <row r="123" spans="1:19" x14ac:dyDescent="0.2">
      <c r="B123" s="66" t="s">
        <v>548</v>
      </c>
      <c r="C123" s="69">
        <v>27.1</v>
      </c>
      <c r="D123" s="73">
        <v>27.590568008258426</v>
      </c>
      <c r="E123" s="71">
        <v>30.19473497196002</v>
      </c>
      <c r="F123" s="71">
        <v>33.964985397750894</v>
      </c>
      <c r="G123" s="71"/>
      <c r="I123" s="66" t="s">
        <v>548</v>
      </c>
      <c r="J123" s="69">
        <v>31</v>
      </c>
      <c r="K123" s="60">
        <v>31.638985133327374</v>
      </c>
      <c r="L123" s="71">
        <v>33.536100227725996</v>
      </c>
      <c r="M123" s="71">
        <v>36.97838377428149</v>
      </c>
      <c r="R123" s="71"/>
      <c r="S123" s="71"/>
    </row>
    <row r="124" spans="1:19" x14ac:dyDescent="0.2">
      <c r="B124" s="66" t="s">
        <v>549</v>
      </c>
      <c r="C124" s="69">
        <v>27.1</v>
      </c>
      <c r="D124" s="73">
        <v>27.284197308767332</v>
      </c>
      <c r="E124" s="71">
        <v>23.878014491186331</v>
      </c>
      <c r="F124" s="71">
        <v>21.737590654560574</v>
      </c>
      <c r="G124" s="71"/>
      <c r="I124" s="66" t="s">
        <v>549</v>
      </c>
      <c r="J124" s="69">
        <v>26.5</v>
      </c>
      <c r="K124" s="60">
        <v>26.392623779101211</v>
      </c>
      <c r="L124" s="71">
        <v>22.038412848838032</v>
      </c>
      <c r="M124" s="71">
        <v>19.04882121739211</v>
      </c>
      <c r="R124" s="71"/>
      <c r="S124" s="71"/>
    </row>
    <row r="125" spans="1:19" x14ac:dyDescent="0.2">
      <c r="B125" s="66" t="s">
        <v>673</v>
      </c>
      <c r="C125" s="69">
        <v>27.1</v>
      </c>
      <c r="D125" s="73">
        <v>25.752645654365558</v>
      </c>
      <c r="E125" s="71">
        <v>24.520693970245176</v>
      </c>
      <c r="F125" s="71">
        <v>22.017317394897169</v>
      </c>
      <c r="G125" s="71"/>
      <c r="I125" s="66" t="s">
        <v>673</v>
      </c>
      <c r="J125" s="69">
        <v>22.6</v>
      </c>
      <c r="K125" s="60">
        <v>21.600458741309595</v>
      </c>
      <c r="L125" s="71">
        <v>23.168290923492552</v>
      </c>
      <c r="M125" s="71">
        <v>24.19984296795203</v>
      </c>
      <c r="R125" s="71"/>
      <c r="S125" s="71"/>
    </row>
    <row r="126" spans="1:19" x14ac:dyDescent="0.2">
      <c r="C126" s="71"/>
      <c r="D126" s="71"/>
      <c r="E126" s="71"/>
      <c r="F126" s="71"/>
      <c r="G126" s="71"/>
      <c r="J126" s="72"/>
      <c r="K126" s="71"/>
      <c r="L126" s="71"/>
      <c r="M126" s="71"/>
      <c r="R126" s="71"/>
      <c r="S126" s="71"/>
    </row>
    <row r="127" spans="1:19" x14ac:dyDescent="0.2">
      <c r="A127" s="66" t="s">
        <v>464</v>
      </c>
      <c r="B127" s="66" t="s">
        <v>547</v>
      </c>
      <c r="C127" s="69">
        <v>16.600000000000001</v>
      </c>
      <c r="D127" s="73">
        <v>17.595921212701104</v>
      </c>
      <c r="E127" s="71">
        <v>18.640269547308865</v>
      </c>
      <c r="F127" s="71">
        <v>17.71655104063429</v>
      </c>
      <c r="G127" s="71"/>
      <c r="H127" s="66" t="s">
        <v>471</v>
      </c>
      <c r="I127" s="66" t="s">
        <v>547</v>
      </c>
      <c r="J127" s="69">
        <v>20.8</v>
      </c>
      <c r="K127" s="60">
        <v>21.21231684301814</v>
      </c>
      <c r="L127" s="71">
        <v>20.162719533595347</v>
      </c>
      <c r="M127" s="71">
        <v>17.951061960438373</v>
      </c>
      <c r="R127" s="71"/>
      <c r="S127" s="71"/>
    </row>
    <row r="128" spans="1:19" x14ac:dyDescent="0.2">
      <c r="B128" s="66" t="s">
        <v>548</v>
      </c>
      <c r="C128" s="69">
        <v>25.1</v>
      </c>
      <c r="D128" s="73">
        <v>25.419975669432333</v>
      </c>
      <c r="E128" s="71">
        <v>28.200677024563841</v>
      </c>
      <c r="F128" s="71">
        <v>33.185332011892967</v>
      </c>
      <c r="G128" s="71"/>
      <c r="I128" s="66" t="s">
        <v>548</v>
      </c>
      <c r="J128" s="69">
        <v>30.3</v>
      </c>
      <c r="K128" s="60">
        <v>30.669877360947023</v>
      </c>
      <c r="L128" s="71">
        <v>29.95373660319348</v>
      </c>
      <c r="M128" s="71">
        <v>29.429340769961339</v>
      </c>
      <c r="R128" s="71"/>
      <c r="S128" s="71"/>
    </row>
    <row r="129" spans="1:19" x14ac:dyDescent="0.2">
      <c r="B129" s="66" t="s">
        <v>549</v>
      </c>
      <c r="C129" s="69">
        <v>29.7</v>
      </c>
      <c r="D129" s="73">
        <v>29.665523038860563</v>
      </c>
      <c r="E129" s="71">
        <v>24.921289976406719</v>
      </c>
      <c r="F129" s="71">
        <v>21.821605550049554</v>
      </c>
      <c r="G129" s="71"/>
      <c r="I129" s="66" t="s">
        <v>549</v>
      </c>
      <c r="J129" s="69">
        <v>27.4</v>
      </c>
      <c r="K129" s="60">
        <v>27.406460553866285</v>
      </c>
      <c r="L129" s="71">
        <v>23.081809348396735</v>
      </c>
      <c r="M129" s="71">
        <v>20.427487541395291</v>
      </c>
      <c r="R129" s="71"/>
      <c r="S129" s="71"/>
    </row>
    <row r="130" spans="1:19" x14ac:dyDescent="0.2">
      <c r="B130" s="66" t="s">
        <v>673</v>
      </c>
      <c r="C130" s="69">
        <v>28.5</v>
      </c>
      <c r="D130" s="73">
        <v>27.318580079006001</v>
      </c>
      <c r="E130" s="71">
        <v>28.237763451720571</v>
      </c>
      <c r="F130" s="71">
        <v>27.276511397423192</v>
      </c>
      <c r="G130" s="71"/>
      <c r="I130" s="66" t="s">
        <v>673</v>
      </c>
      <c r="J130" s="69">
        <v>21.5</v>
      </c>
      <c r="K130" s="60">
        <v>20.711345242168552</v>
      </c>
      <c r="L130" s="71">
        <v>26.801734514814441</v>
      </c>
      <c r="M130" s="71">
        <v>32.192109728204997</v>
      </c>
      <c r="R130" s="71"/>
      <c r="S130" s="71"/>
    </row>
    <row r="131" spans="1:19" x14ac:dyDescent="0.2">
      <c r="C131" s="71"/>
      <c r="D131" s="71"/>
      <c r="E131" s="71"/>
      <c r="F131" s="71"/>
      <c r="G131" s="71"/>
      <c r="J131" s="72"/>
      <c r="K131" s="71"/>
      <c r="L131" s="71"/>
      <c r="M131" s="71"/>
      <c r="R131" s="71"/>
      <c r="S131" s="71"/>
    </row>
    <row r="132" spans="1:19" x14ac:dyDescent="0.2">
      <c r="A132" s="66" t="s">
        <v>554</v>
      </c>
      <c r="B132" s="66" t="s">
        <v>547</v>
      </c>
      <c r="C132" s="69">
        <v>21.4</v>
      </c>
      <c r="D132" s="73">
        <v>21.860292777500717</v>
      </c>
      <c r="E132" s="71">
        <v>24.816829253355653</v>
      </c>
      <c r="F132" s="71">
        <v>24.340532777449106</v>
      </c>
      <c r="G132" s="71"/>
      <c r="H132" s="66" t="s">
        <v>472</v>
      </c>
      <c r="I132" s="66" t="s">
        <v>547</v>
      </c>
      <c r="J132" s="69">
        <v>17.2</v>
      </c>
      <c r="K132" s="60">
        <v>17.772016994311226</v>
      </c>
      <c r="L132" s="71">
        <v>19.266030155770814</v>
      </c>
      <c r="M132" s="71">
        <v>17.871472032820648</v>
      </c>
      <c r="R132" s="71"/>
      <c r="S132" s="71"/>
    </row>
    <row r="133" spans="1:19" x14ac:dyDescent="0.2">
      <c r="B133" s="66" t="s">
        <v>548</v>
      </c>
      <c r="C133" s="69">
        <v>37.5</v>
      </c>
      <c r="D133" s="73">
        <v>38.463008249764165</v>
      </c>
      <c r="E133" s="71">
        <v>40.129948050956749</v>
      </c>
      <c r="F133" s="71">
        <v>41.541350084198285</v>
      </c>
      <c r="G133" s="71"/>
      <c r="I133" s="66" t="s">
        <v>548</v>
      </c>
      <c r="J133" s="69">
        <v>29.5</v>
      </c>
      <c r="K133" s="60">
        <v>30.283936797222605</v>
      </c>
      <c r="L133" s="71">
        <v>33.755515571655224</v>
      </c>
      <c r="M133" s="71">
        <v>35.992457074956057</v>
      </c>
      <c r="R133" s="71"/>
      <c r="S133" s="71"/>
    </row>
    <row r="134" spans="1:19" x14ac:dyDescent="0.2">
      <c r="B134" s="66" t="s">
        <v>549</v>
      </c>
      <c r="C134" s="69">
        <v>26</v>
      </c>
      <c r="D134" s="73">
        <v>25.576071477927524</v>
      </c>
      <c r="E134" s="71">
        <v>21.715285870623539</v>
      </c>
      <c r="F134" s="71">
        <v>20.261174728743157</v>
      </c>
      <c r="G134" s="71"/>
      <c r="I134" s="66" t="s">
        <v>549</v>
      </c>
      <c r="J134" s="69">
        <v>30.3</v>
      </c>
      <c r="K134" s="60">
        <v>30.766729729788704</v>
      </c>
      <c r="L134" s="71">
        <v>24.453543313922573</v>
      </c>
      <c r="M134" s="71">
        <v>20.200338398349572</v>
      </c>
      <c r="R134" s="71"/>
      <c r="S134" s="71"/>
    </row>
    <row r="135" spans="1:19" x14ac:dyDescent="0.2">
      <c r="B135" s="66" t="s">
        <v>673</v>
      </c>
      <c r="C135" s="69">
        <v>15.1</v>
      </c>
      <c r="D135" s="73">
        <v>14.100627494807597</v>
      </c>
      <c r="E135" s="71">
        <v>13.337936825064059</v>
      </c>
      <c r="F135" s="71">
        <v>13.856942409609447</v>
      </c>
      <c r="G135" s="71"/>
      <c r="I135" s="66" t="s">
        <v>673</v>
      </c>
      <c r="J135" s="69">
        <v>23.1</v>
      </c>
      <c r="K135" s="60">
        <v>21.177316478677461</v>
      </c>
      <c r="L135" s="71">
        <v>22.52491095865139</v>
      </c>
      <c r="M135" s="71">
        <v>25.935732493873719</v>
      </c>
      <c r="R135" s="71"/>
      <c r="S135" s="71"/>
    </row>
    <row r="136" spans="1:19" x14ac:dyDescent="0.2">
      <c r="C136" s="71"/>
      <c r="D136" s="71"/>
      <c r="E136" s="71"/>
      <c r="F136" s="71"/>
      <c r="G136" s="71"/>
      <c r="J136" s="72"/>
      <c r="K136" s="71"/>
      <c r="L136" s="71"/>
      <c r="M136" s="71"/>
      <c r="R136" s="71"/>
      <c r="S136" s="71"/>
    </row>
    <row r="137" spans="1:19" x14ac:dyDescent="0.2">
      <c r="A137" s="66" t="s">
        <v>465</v>
      </c>
      <c r="B137" s="66" t="s">
        <v>547</v>
      </c>
      <c r="C137" s="69">
        <v>14.8</v>
      </c>
      <c r="D137" s="73">
        <v>15.051306608291149</v>
      </c>
      <c r="E137" s="71">
        <v>17.094070788676827</v>
      </c>
      <c r="F137" s="71">
        <v>17.475392187019377</v>
      </c>
      <c r="G137" s="71"/>
      <c r="H137" s="66" t="s">
        <v>473</v>
      </c>
      <c r="I137" s="66" t="s">
        <v>547</v>
      </c>
      <c r="J137" s="69">
        <v>23</v>
      </c>
      <c r="K137" s="60">
        <v>23.540471188101545</v>
      </c>
      <c r="L137" s="71">
        <v>24.426356204693299</v>
      </c>
      <c r="M137" s="71">
        <v>24.283761982525125</v>
      </c>
      <c r="R137" s="71"/>
      <c r="S137" s="71"/>
    </row>
    <row r="138" spans="1:19" x14ac:dyDescent="0.2">
      <c r="B138" s="66" t="s">
        <v>548</v>
      </c>
      <c r="C138" s="69">
        <v>31.1</v>
      </c>
      <c r="D138" s="73">
        <v>32.525653304145571</v>
      </c>
      <c r="E138" s="71">
        <v>37.382050283330607</v>
      </c>
      <c r="F138" s="71">
        <v>42.973956731262177</v>
      </c>
      <c r="G138" s="71"/>
      <c r="I138" s="66" t="s">
        <v>548</v>
      </c>
      <c r="J138" s="69">
        <v>32.299999999999997</v>
      </c>
      <c r="K138" s="60">
        <v>32.842325546633006</v>
      </c>
      <c r="L138" s="71">
        <v>34.687058298410491</v>
      </c>
      <c r="M138" s="71">
        <v>37.002136256666553</v>
      </c>
      <c r="R138" s="71"/>
      <c r="S138" s="71"/>
    </row>
    <row r="139" spans="1:19" x14ac:dyDescent="0.2">
      <c r="B139" s="66" t="s">
        <v>549</v>
      </c>
      <c r="C139" s="69">
        <v>33.9</v>
      </c>
      <c r="D139" s="73">
        <v>35.363250786701329</v>
      </c>
      <c r="E139" s="71">
        <v>30.888690648205152</v>
      </c>
      <c r="F139" s="71">
        <v>23.726033015482415</v>
      </c>
      <c r="G139" s="71"/>
      <c r="I139" s="66" t="s">
        <v>549</v>
      </c>
      <c r="J139" s="69">
        <v>25.5</v>
      </c>
      <c r="K139" s="60">
        <v>25.63067290045591</v>
      </c>
      <c r="L139" s="71">
        <v>22.549408584819101</v>
      </c>
      <c r="M139" s="71">
        <v>20.290244756797293</v>
      </c>
      <c r="R139" s="71"/>
      <c r="S139" s="71"/>
    </row>
    <row r="140" spans="1:19" x14ac:dyDescent="0.2">
      <c r="B140" s="66" t="s">
        <v>673</v>
      </c>
      <c r="C140" s="69">
        <v>20.100000000000001</v>
      </c>
      <c r="D140" s="73">
        <v>17.059789300861951</v>
      </c>
      <c r="E140" s="71">
        <v>14.635188279787409</v>
      </c>
      <c r="F140" s="71">
        <v>15.824618066236029</v>
      </c>
      <c r="G140" s="71"/>
      <c r="I140" s="66" t="s">
        <v>673</v>
      </c>
      <c r="J140" s="69">
        <v>19.2</v>
      </c>
      <c r="K140" s="60">
        <v>17.986530364809539</v>
      </c>
      <c r="L140" s="71">
        <v>18.337176912077101</v>
      </c>
      <c r="M140" s="71">
        <v>18.423857004011033</v>
      </c>
      <c r="R140" s="71"/>
      <c r="S140" s="71"/>
    </row>
    <row r="141" spans="1:19" x14ac:dyDescent="0.2">
      <c r="C141" s="71"/>
      <c r="D141" s="71"/>
      <c r="E141" s="71"/>
      <c r="F141" s="71"/>
      <c r="G141" s="71"/>
      <c r="J141" s="69"/>
      <c r="L141" s="74"/>
      <c r="M141" s="74"/>
      <c r="R141" s="71"/>
      <c r="S141" s="71"/>
    </row>
    <row r="142" spans="1:19" x14ac:dyDescent="0.2">
      <c r="A142" s="66" t="s">
        <v>474</v>
      </c>
      <c r="B142" s="66" t="s">
        <v>547</v>
      </c>
      <c r="C142" s="69">
        <v>21.9</v>
      </c>
      <c r="D142" s="73">
        <v>22.57140551879942</v>
      </c>
      <c r="E142" s="71">
        <v>24.571517827982337</v>
      </c>
      <c r="F142" s="71">
        <v>25.597049331489163</v>
      </c>
      <c r="G142" s="71"/>
      <c r="H142" s="66" t="s">
        <v>479</v>
      </c>
      <c r="I142" s="66" t="s">
        <v>547</v>
      </c>
      <c r="J142" s="69">
        <v>21.3</v>
      </c>
      <c r="K142" s="60">
        <v>22.740728261654354</v>
      </c>
      <c r="L142" s="71">
        <v>24.018482378601767</v>
      </c>
      <c r="M142" s="71">
        <v>26.643017176997759</v>
      </c>
      <c r="R142" s="71"/>
      <c r="S142" s="71"/>
    </row>
    <row r="143" spans="1:19" x14ac:dyDescent="0.2">
      <c r="B143" s="66" t="s">
        <v>548</v>
      </c>
      <c r="C143" s="69">
        <v>29.4</v>
      </c>
      <c r="D143" s="73">
        <v>29.308536388575117</v>
      </c>
      <c r="E143" s="71">
        <v>31.902929440665691</v>
      </c>
      <c r="F143" s="71">
        <v>34.581220224373752</v>
      </c>
      <c r="G143" s="71"/>
      <c r="I143" s="66" t="s">
        <v>548</v>
      </c>
      <c r="J143" s="69">
        <v>32.9</v>
      </c>
      <c r="K143" s="60">
        <v>30.716468917715577</v>
      </c>
      <c r="L143" s="71">
        <v>33.598323958213754</v>
      </c>
      <c r="M143" s="71">
        <v>34.828230022404775</v>
      </c>
      <c r="R143" s="71"/>
      <c r="S143" s="71"/>
    </row>
    <row r="144" spans="1:19" x14ac:dyDescent="0.2">
      <c r="B144" s="66" t="s">
        <v>549</v>
      </c>
      <c r="C144" s="69">
        <v>28.4</v>
      </c>
      <c r="D144" s="73">
        <v>29.199612715830241</v>
      </c>
      <c r="E144" s="71">
        <v>25.052894650895301</v>
      </c>
      <c r="F144" s="71">
        <v>21.973259566620563</v>
      </c>
      <c r="G144" s="71"/>
      <c r="I144" s="66" t="s">
        <v>549</v>
      </c>
      <c r="J144" s="69">
        <v>26.3</v>
      </c>
      <c r="K144" s="60">
        <v>27.650357392120529</v>
      </c>
      <c r="L144" s="71">
        <v>25.436230053954773</v>
      </c>
      <c r="M144" s="71">
        <v>21.766243465272591</v>
      </c>
      <c r="R144" s="71"/>
      <c r="S144" s="71"/>
    </row>
    <row r="145" spans="1:19" x14ac:dyDescent="0.2">
      <c r="B145" s="66" t="s">
        <v>673</v>
      </c>
      <c r="C145" s="69">
        <v>20.3</v>
      </c>
      <c r="D145" s="73">
        <v>18.920445376795222</v>
      </c>
      <c r="E145" s="71">
        <v>18.472658080456668</v>
      </c>
      <c r="F145" s="71">
        <v>17.848470877516519</v>
      </c>
      <c r="G145" s="71"/>
      <c r="I145" s="66" t="s">
        <v>673</v>
      </c>
      <c r="J145" s="69">
        <v>19.600000000000001</v>
      </c>
      <c r="K145" s="60">
        <v>18.892445428509539</v>
      </c>
      <c r="L145" s="71">
        <v>16.946963609229709</v>
      </c>
      <c r="M145" s="71">
        <v>16.762509335324868</v>
      </c>
      <c r="R145" s="71"/>
      <c r="S145" s="71"/>
    </row>
    <row r="146" spans="1:19" x14ac:dyDescent="0.2">
      <c r="C146" s="71"/>
      <c r="D146" s="71"/>
      <c r="E146" s="71"/>
      <c r="F146" s="71"/>
      <c r="G146" s="71"/>
      <c r="J146" s="72"/>
      <c r="K146" s="71"/>
      <c r="L146" s="71"/>
      <c r="M146" s="71"/>
      <c r="R146" s="71"/>
      <c r="S146" s="71"/>
    </row>
    <row r="147" spans="1:19" x14ac:dyDescent="0.2">
      <c r="A147" s="66" t="s">
        <v>475</v>
      </c>
      <c r="B147" s="66" t="s">
        <v>547</v>
      </c>
      <c r="C147" s="69">
        <v>22.1</v>
      </c>
      <c r="D147" s="73">
        <v>23.074737290766631</v>
      </c>
      <c r="E147" s="71">
        <v>23.06330450318756</v>
      </c>
      <c r="F147" s="71">
        <v>22.452850445549867</v>
      </c>
      <c r="G147" s="71"/>
      <c r="H147" s="66" t="s">
        <v>480</v>
      </c>
      <c r="I147" s="66" t="s">
        <v>547</v>
      </c>
      <c r="J147" s="69">
        <v>19.100000000000001</v>
      </c>
      <c r="K147" s="60">
        <v>19.69428444838281</v>
      </c>
      <c r="L147" s="71">
        <v>24.568965517241377</v>
      </c>
      <c r="M147" s="71">
        <v>28.280053766582903</v>
      </c>
      <c r="R147" s="71"/>
      <c r="S147" s="71"/>
    </row>
    <row r="148" spans="1:19" x14ac:dyDescent="0.2">
      <c r="B148" s="66" t="s">
        <v>548</v>
      </c>
      <c r="C148" s="69">
        <v>31</v>
      </c>
      <c r="D148" s="73">
        <v>31.021000952436079</v>
      </c>
      <c r="E148" s="71">
        <v>34.619726316644332</v>
      </c>
      <c r="F148" s="71">
        <v>40.038650109150772</v>
      </c>
      <c r="G148" s="71"/>
      <c r="I148" s="66" t="s">
        <v>548</v>
      </c>
      <c r="J148" s="69">
        <v>34.799999999999997</v>
      </c>
      <c r="K148" s="60">
        <v>35.476295968099251</v>
      </c>
      <c r="L148" s="71">
        <v>36.565226422933108</v>
      </c>
      <c r="M148" s="71">
        <v>37.741803518204662</v>
      </c>
      <c r="R148" s="71"/>
      <c r="S148" s="71"/>
    </row>
    <row r="149" spans="1:19" x14ac:dyDescent="0.2">
      <c r="B149" s="66" t="s">
        <v>549</v>
      </c>
      <c r="C149" s="69">
        <v>29.4</v>
      </c>
      <c r="D149" s="73">
        <v>30.226953414825381</v>
      </c>
      <c r="E149" s="71">
        <v>26.416534697689524</v>
      </c>
      <c r="F149" s="71">
        <v>21.175249615288266</v>
      </c>
      <c r="G149" s="71"/>
      <c r="I149" s="66" t="s">
        <v>549</v>
      </c>
      <c r="J149" s="69">
        <v>28.3</v>
      </c>
      <c r="K149" s="60">
        <v>29.19805050952592</v>
      </c>
      <c r="L149" s="71">
        <v>24.802658911508104</v>
      </c>
      <c r="M149" s="71">
        <v>20.676757641283388</v>
      </c>
      <c r="R149" s="71"/>
      <c r="S149" s="71"/>
    </row>
    <row r="150" spans="1:19" x14ac:dyDescent="0.2">
      <c r="B150" s="66" t="s">
        <v>673</v>
      </c>
      <c r="C150" s="69">
        <v>17.399999999999999</v>
      </c>
      <c r="D150" s="73">
        <v>15.67730834197191</v>
      </c>
      <c r="E150" s="71">
        <v>15.900434482478582</v>
      </c>
      <c r="F150" s="71">
        <v>16.333249830011091</v>
      </c>
      <c r="G150" s="71"/>
      <c r="I150" s="66" t="s">
        <v>673</v>
      </c>
      <c r="J150" s="69">
        <v>17.7</v>
      </c>
      <c r="K150" s="60">
        <v>15.631369073992024</v>
      </c>
      <c r="L150" s="71">
        <v>14.063149148317407</v>
      </c>
      <c r="M150" s="71">
        <v>13.301385073929051</v>
      </c>
      <c r="R150" s="71"/>
      <c r="S150" s="71"/>
    </row>
    <row r="151" spans="1:19" x14ac:dyDescent="0.2">
      <c r="C151" s="71"/>
      <c r="D151" s="71"/>
      <c r="E151" s="71"/>
      <c r="F151" s="71"/>
      <c r="G151" s="71"/>
      <c r="J151" s="72"/>
      <c r="K151" s="71"/>
      <c r="L151" s="71"/>
      <c r="M151" s="71"/>
      <c r="R151" s="71"/>
      <c r="S151" s="71"/>
    </row>
    <row r="152" spans="1:19" x14ac:dyDescent="0.2">
      <c r="A152" s="66" t="s">
        <v>476</v>
      </c>
      <c r="B152" s="66" t="s">
        <v>547</v>
      </c>
      <c r="C152" s="69">
        <v>21.6</v>
      </c>
      <c r="D152" s="73">
        <v>22.321978192081041</v>
      </c>
      <c r="E152" s="71">
        <v>22.617608137211658</v>
      </c>
      <c r="F152" s="71">
        <v>23.244168314787807</v>
      </c>
      <c r="G152" s="71"/>
      <c r="H152" s="66" t="s">
        <v>481</v>
      </c>
      <c r="I152" s="66" t="s">
        <v>547</v>
      </c>
      <c r="J152" s="69">
        <v>18.8</v>
      </c>
      <c r="K152" s="73">
        <v>19.375603476021887</v>
      </c>
      <c r="L152" s="73">
        <v>21.849427168576106</v>
      </c>
      <c r="M152" s="73">
        <v>25.712056184159188</v>
      </c>
      <c r="R152" s="71"/>
      <c r="S152" s="71"/>
    </row>
    <row r="153" spans="1:19" x14ac:dyDescent="0.2">
      <c r="B153" s="66" t="s">
        <v>548</v>
      </c>
      <c r="C153" s="69">
        <v>30.8</v>
      </c>
      <c r="D153" s="73">
        <v>31.028586445107621</v>
      </c>
      <c r="E153" s="71">
        <v>31.707101896779889</v>
      </c>
      <c r="F153" s="71">
        <v>35.70729368519887</v>
      </c>
      <c r="G153" s="71"/>
      <c r="I153" s="66" t="s">
        <v>548</v>
      </c>
      <c r="J153" s="69">
        <v>38.799999999999997</v>
      </c>
      <c r="K153" s="73">
        <v>38.76408110717734</v>
      </c>
      <c r="L153" s="73">
        <v>48.460050587710164</v>
      </c>
      <c r="M153" s="73">
        <v>50.351150994927821</v>
      </c>
      <c r="R153" s="71"/>
      <c r="S153" s="71"/>
    </row>
    <row r="154" spans="1:19" x14ac:dyDescent="0.2">
      <c r="B154" s="66" t="s">
        <v>549</v>
      </c>
      <c r="C154" s="69">
        <v>26.8</v>
      </c>
      <c r="D154" s="73">
        <v>26.714160747905787</v>
      </c>
      <c r="E154" s="71">
        <v>22.969459508549779</v>
      </c>
      <c r="F154" s="71">
        <v>20.216286766419614</v>
      </c>
      <c r="G154" s="71"/>
      <c r="I154" s="66" t="s">
        <v>549</v>
      </c>
      <c r="J154" s="69">
        <v>31.2</v>
      </c>
      <c r="K154" s="73">
        <v>31.857096878017384</v>
      </c>
      <c r="L154" s="73">
        <v>22.228834994792443</v>
      </c>
      <c r="M154" s="73">
        <v>16.484588373000388</v>
      </c>
      <c r="R154" s="71"/>
      <c r="S154" s="71"/>
    </row>
    <row r="155" spans="1:19" x14ac:dyDescent="0.2">
      <c r="B155" s="66" t="s">
        <v>673</v>
      </c>
      <c r="C155" s="69">
        <v>20.8</v>
      </c>
      <c r="D155" s="73">
        <v>19.935274614905556</v>
      </c>
      <c r="E155" s="71">
        <v>22.705830457458678</v>
      </c>
      <c r="F155" s="71">
        <v>20.832251233593706</v>
      </c>
      <c r="G155" s="71"/>
      <c r="I155" s="66" t="s">
        <v>673</v>
      </c>
      <c r="J155" s="69">
        <v>11.3</v>
      </c>
      <c r="K155" s="73">
        <v>10.003218538783393</v>
      </c>
      <c r="L155" s="73">
        <v>7.461687248921292</v>
      </c>
      <c r="M155" s="73">
        <v>7.4522044479126031</v>
      </c>
      <c r="R155" s="71"/>
      <c r="S155" s="71"/>
    </row>
    <row r="156" spans="1:19" x14ac:dyDescent="0.2">
      <c r="C156" s="71"/>
      <c r="D156" s="71"/>
      <c r="E156" s="71"/>
      <c r="F156" s="71"/>
      <c r="G156" s="71"/>
      <c r="J156" s="72"/>
      <c r="K156" s="71"/>
      <c r="L156" s="71"/>
      <c r="M156" s="71"/>
      <c r="R156" s="71"/>
      <c r="S156" s="71"/>
    </row>
    <row r="157" spans="1:19" x14ac:dyDescent="0.2">
      <c r="A157" s="66" t="s">
        <v>477</v>
      </c>
      <c r="B157" s="66" t="s">
        <v>547</v>
      </c>
      <c r="C157" s="69">
        <v>22.8</v>
      </c>
      <c r="D157" s="73">
        <v>23.920540126311337</v>
      </c>
      <c r="E157" s="71">
        <v>26.556992772394111</v>
      </c>
      <c r="F157" s="71">
        <v>27.231398882462504</v>
      </c>
      <c r="G157" s="71"/>
      <c r="H157" s="66" t="s">
        <v>482</v>
      </c>
      <c r="I157" s="66" t="s">
        <v>547</v>
      </c>
      <c r="J157" s="69">
        <v>18.399999999999999</v>
      </c>
      <c r="K157" s="60">
        <v>18.858536210581224</v>
      </c>
      <c r="L157" s="71">
        <v>20.269182100540664</v>
      </c>
      <c r="M157" s="71">
        <v>19.820237812641619</v>
      </c>
      <c r="R157" s="71"/>
      <c r="S157" s="71"/>
    </row>
    <row r="158" spans="1:19" x14ac:dyDescent="0.2">
      <c r="B158" s="66" t="s">
        <v>548</v>
      </c>
      <c r="C158" s="69">
        <v>34.799999999999997</v>
      </c>
      <c r="D158" s="73">
        <v>34.542055333879453</v>
      </c>
      <c r="E158" s="71">
        <v>38.341982113586369</v>
      </c>
      <c r="F158" s="71">
        <v>42.880599941182233</v>
      </c>
      <c r="G158" s="71"/>
      <c r="I158" s="66" t="s">
        <v>548</v>
      </c>
      <c r="J158" s="69">
        <v>30.1</v>
      </c>
      <c r="K158" s="60">
        <v>30.763071859084135</v>
      </c>
      <c r="L158" s="71">
        <v>33.464608666427573</v>
      </c>
      <c r="M158" s="71">
        <v>37.313332182394959</v>
      </c>
      <c r="R158" s="71"/>
      <c r="S158" s="71"/>
    </row>
    <row r="159" spans="1:19" x14ac:dyDescent="0.2">
      <c r="B159" s="66" t="s">
        <v>549</v>
      </c>
      <c r="C159" s="69">
        <v>28.3</v>
      </c>
      <c r="D159" s="73">
        <v>28.681658430885498</v>
      </c>
      <c r="E159" s="71">
        <v>24.083809653227792</v>
      </c>
      <c r="F159" s="71">
        <v>20.431820409763748</v>
      </c>
      <c r="G159" s="71"/>
      <c r="I159" s="66" t="s">
        <v>549</v>
      </c>
      <c r="J159" s="69">
        <v>28.9</v>
      </c>
      <c r="K159" s="60">
        <v>29.292569850361811</v>
      </c>
      <c r="L159" s="71">
        <v>24.204058708494326</v>
      </c>
      <c r="M159" s="71">
        <v>20.208140011653249</v>
      </c>
      <c r="R159" s="71"/>
      <c r="S159" s="71"/>
    </row>
    <row r="160" spans="1:19" x14ac:dyDescent="0.2">
      <c r="B160" s="66" t="s">
        <v>673</v>
      </c>
      <c r="C160" s="69">
        <v>14.1</v>
      </c>
      <c r="D160" s="73">
        <v>12.855746108923711</v>
      </c>
      <c r="E160" s="71">
        <v>11.017215460791723</v>
      </c>
      <c r="F160" s="71">
        <v>9.4561807665915119</v>
      </c>
      <c r="G160" s="71"/>
      <c r="I160" s="66" t="s">
        <v>673</v>
      </c>
      <c r="J160" s="69">
        <v>22.6</v>
      </c>
      <c r="K160" s="60">
        <v>21.085822079972829</v>
      </c>
      <c r="L160" s="71">
        <v>22.062150524537437</v>
      </c>
      <c r="M160" s="71">
        <v>22.65828999331017</v>
      </c>
      <c r="R160" s="71"/>
      <c r="S160" s="71"/>
    </row>
    <row r="161" spans="1:19" x14ac:dyDescent="0.2">
      <c r="C161" s="71"/>
      <c r="D161" s="71"/>
      <c r="E161" s="71"/>
      <c r="F161" s="71"/>
      <c r="G161" s="71"/>
      <c r="J161" s="72"/>
      <c r="K161" s="71"/>
      <c r="L161" s="71"/>
      <c r="M161" s="71"/>
      <c r="R161" s="71"/>
      <c r="S161" s="71"/>
    </row>
    <row r="162" spans="1:19" x14ac:dyDescent="0.2">
      <c r="A162" s="66" t="s">
        <v>371</v>
      </c>
      <c r="B162" s="66" t="s">
        <v>547</v>
      </c>
      <c r="C162" s="69">
        <v>15</v>
      </c>
      <c r="D162" s="73">
        <v>15.742605047331914</v>
      </c>
      <c r="E162" s="71">
        <v>16.206738925686519</v>
      </c>
      <c r="F162" s="71">
        <v>15.821381256840045</v>
      </c>
      <c r="G162" s="71"/>
      <c r="H162" s="66" t="s">
        <v>483</v>
      </c>
      <c r="I162" s="66" t="s">
        <v>547</v>
      </c>
      <c r="J162" s="69">
        <v>21.8</v>
      </c>
      <c r="K162" s="60">
        <v>22.501299714062906</v>
      </c>
      <c r="L162" s="71">
        <v>25.64842759042995</v>
      </c>
      <c r="M162" s="71">
        <v>28.348119983100972</v>
      </c>
      <c r="R162" s="71"/>
      <c r="S162" s="71"/>
    </row>
    <row r="163" spans="1:19" x14ac:dyDescent="0.2">
      <c r="B163" s="66" t="s">
        <v>548</v>
      </c>
      <c r="C163" s="69">
        <v>24</v>
      </c>
      <c r="D163" s="73">
        <v>24.118983365309607</v>
      </c>
      <c r="E163" s="71">
        <v>26.713953067429141</v>
      </c>
      <c r="F163" s="71">
        <v>30.273313749207997</v>
      </c>
      <c r="G163" s="71"/>
      <c r="I163" s="66" t="s">
        <v>548</v>
      </c>
      <c r="J163" s="69">
        <v>37.200000000000003</v>
      </c>
      <c r="K163" s="60">
        <v>37.350532882765791</v>
      </c>
      <c r="L163" s="71">
        <v>39.347417224336262</v>
      </c>
      <c r="M163" s="71">
        <v>39.642303900859034</v>
      </c>
      <c r="R163" s="71"/>
      <c r="S163" s="71"/>
    </row>
    <row r="164" spans="1:19" x14ac:dyDescent="0.2">
      <c r="B164" s="66" t="s">
        <v>549</v>
      </c>
      <c r="C164" s="69">
        <v>28.3</v>
      </c>
      <c r="D164" s="73">
        <v>28.980782610528976</v>
      </c>
      <c r="E164" s="71">
        <v>25.607978966550803</v>
      </c>
      <c r="F164" s="71">
        <v>21.81541961868556</v>
      </c>
      <c r="G164" s="71"/>
      <c r="I164" s="66" t="s">
        <v>549</v>
      </c>
      <c r="J164" s="69">
        <v>28.6</v>
      </c>
      <c r="K164" s="60">
        <v>29.298804263062127</v>
      </c>
      <c r="L164" s="71">
        <v>24.725539080610591</v>
      </c>
      <c r="M164" s="71">
        <v>20.490071820870302</v>
      </c>
      <c r="R164" s="71"/>
      <c r="S164" s="71"/>
    </row>
    <row r="165" spans="1:19" x14ac:dyDescent="0.2">
      <c r="B165" s="66" t="s">
        <v>673</v>
      </c>
      <c r="C165" s="69">
        <v>32.700000000000003</v>
      </c>
      <c r="D165" s="73">
        <v>31.1576289768295</v>
      </c>
      <c r="E165" s="71">
        <v>31.47132904033354</v>
      </c>
      <c r="F165" s="71">
        <v>32.089885375266405</v>
      </c>
      <c r="G165" s="71"/>
      <c r="I165" s="66" t="s">
        <v>673</v>
      </c>
      <c r="J165" s="69">
        <v>12.5</v>
      </c>
      <c r="K165" s="60">
        <v>10.849363140109176</v>
      </c>
      <c r="L165" s="71">
        <v>10.278616104623191</v>
      </c>
      <c r="M165" s="71">
        <v>11.519504295169694</v>
      </c>
      <c r="R165" s="71"/>
      <c r="S165" s="71"/>
    </row>
    <row r="166" spans="1:19" x14ac:dyDescent="0.2">
      <c r="C166" s="71"/>
      <c r="D166" s="71"/>
      <c r="E166" s="71"/>
      <c r="F166" s="71"/>
      <c r="G166" s="71"/>
      <c r="J166" s="72"/>
      <c r="K166" s="71"/>
      <c r="L166" s="71"/>
      <c r="M166" s="71"/>
      <c r="R166" s="71"/>
      <c r="S166" s="71"/>
    </row>
    <row r="167" spans="1:19" x14ac:dyDescent="0.2">
      <c r="A167" s="66" t="s">
        <v>335</v>
      </c>
      <c r="B167" s="66" t="s">
        <v>547</v>
      </c>
      <c r="C167" s="69">
        <v>22.2</v>
      </c>
      <c r="D167" s="73">
        <v>22.989558050520678</v>
      </c>
      <c r="E167" s="71">
        <v>25.357890009748189</v>
      </c>
      <c r="F167" s="71">
        <v>25.463518462485524</v>
      </c>
      <c r="G167" s="71"/>
      <c r="H167" s="66" t="s">
        <v>484</v>
      </c>
      <c r="I167" s="66" t="s">
        <v>547</v>
      </c>
      <c r="J167" s="69">
        <v>20.8</v>
      </c>
      <c r="K167" s="60">
        <v>20.583907127155133</v>
      </c>
      <c r="L167" s="71">
        <v>21.662028028866285</v>
      </c>
      <c r="M167" s="71">
        <v>23.850864553314121</v>
      </c>
      <c r="R167" s="71"/>
      <c r="S167" s="71"/>
    </row>
    <row r="168" spans="1:19" x14ac:dyDescent="0.2">
      <c r="B168" s="66" t="s">
        <v>548</v>
      </c>
      <c r="C168" s="69">
        <v>36.6</v>
      </c>
      <c r="D168" s="73">
        <v>36.983047800188309</v>
      </c>
      <c r="E168" s="71">
        <v>40.385984512426205</v>
      </c>
      <c r="F168" s="71">
        <v>45.267086102619217</v>
      </c>
      <c r="G168" s="71"/>
      <c r="I168" s="66" t="s">
        <v>548</v>
      </c>
      <c r="J168" s="69">
        <v>32.5</v>
      </c>
      <c r="K168" s="60">
        <v>33.106843740348459</v>
      </c>
      <c r="L168" s="71">
        <v>35.617349326371276</v>
      </c>
      <c r="M168" s="71">
        <v>35.706051873198845</v>
      </c>
      <c r="R168" s="71"/>
      <c r="S168" s="71"/>
    </row>
    <row r="169" spans="1:19" x14ac:dyDescent="0.2">
      <c r="B169" s="66" t="s">
        <v>549</v>
      </c>
      <c r="C169" s="69">
        <v>27.4</v>
      </c>
      <c r="D169" s="73">
        <v>28.039023651701605</v>
      </c>
      <c r="E169" s="71">
        <v>23.61718091107241</v>
      </c>
      <c r="F169" s="71">
        <v>18.988693314413503</v>
      </c>
      <c r="G169" s="71"/>
      <c r="I169" s="66" t="s">
        <v>549</v>
      </c>
      <c r="J169" s="69">
        <v>29.4</v>
      </c>
      <c r="K169" s="60">
        <v>30.061951565139982</v>
      </c>
      <c r="L169" s="71">
        <v>26.881111302677276</v>
      </c>
      <c r="M169" s="71">
        <v>24.092219020172912</v>
      </c>
      <c r="R169" s="71"/>
      <c r="S169" s="71"/>
    </row>
    <row r="170" spans="1:19" x14ac:dyDescent="0.2">
      <c r="B170" s="66" t="s">
        <v>673</v>
      </c>
      <c r="C170" s="69">
        <v>13.8</v>
      </c>
      <c r="D170" s="73">
        <v>11.988370497589409</v>
      </c>
      <c r="E170" s="71">
        <v>10.638944566753196</v>
      </c>
      <c r="F170" s="71">
        <v>10.280702120481761</v>
      </c>
      <c r="G170" s="71"/>
      <c r="I170" s="66" t="s">
        <v>673</v>
      </c>
      <c r="J170" s="69">
        <v>17.399999999999999</v>
      </c>
      <c r="K170" s="60">
        <v>16.24729756735643</v>
      </c>
      <c r="L170" s="71">
        <v>15.839511342085169</v>
      </c>
      <c r="M170" s="71">
        <v>16.350864553314121</v>
      </c>
      <c r="R170" s="71"/>
      <c r="S170" s="71"/>
    </row>
    <row r="171" spans="1:19" x14ac:dyDescent="0.2">
      <c r="C171" s="71"/>
      <c r="D171" s="71"/>
      <c r="E171" s="71"/>
      <c r="F171" s="71"/>
      <c r="G171" s="71"/>
      <c r="J171" s="72"/>
      <c r="K171" s="71"/>
      <c r="L171" s="71"/>
      <c r="M171" s="71"/>
      <c r="R171" s="71"/>
      <c r="S171" s="71"/>
    </row>
    <row r="172" spans="1:19" x14ac:dyDescent="0.2">
      <c r="A172" s="66" t="s">
        <v>478</v>
      </c>
      <c r="B172" s="66" t="s">
        <v>547</v>
      </c>
      <c r="C172" s="69">
        <v>8.6999999999999993</v>
      </c>
      <c r="D172" s="73">
        <v>9.1115392849496892</v>
      </c>
      <c r="E172" s="71">
        <v>16.065235729684133</v>
      </c>
      <c r="F172" s="71">
        <v>22.373879722582892</v>
      </c>
      <c r="G172" s="71"/>
      <c r="H172" s="66" t="s">
        <v>485</v>
      </c>
      <c r="I172" s="66" t="s">
        <v>547</v>
      </c>
      <c r="J172" s="69">
        <v>20.7</v>
      </c>
      <c r="K172" s="60">
        <v>21.16805912596401</v>
      </c>
      <c r="L172" s="71">
        <v>23.387212129881277</v>
      </c>
      <c r="M172" s="71">
        <v>25.373840061469355</v>
      </c>
      <c r="R172" s="71"/>
      <c r="S172" s="71"/>
    </row>
    <row r="173" spans="1:19" x14ac:dyDescent="0.2">
      <c r="B173" s="66" t="s">
        <v>548</v>
      </c>
      <c r="C173" s="69">
        <v>18</v>
      </c>
      <c r="D173" s="73">
        <v>18.581674159708843</v>
      </c>
      <c r="E173" s="71">
        <v>29.213609522916862</v>
      </c>
      <c r="F173" s="71">
        <v>33.16021154637869</v>
      </c>
      <c r="G173" s="71"/>
      <c r="I173" s="66" t="s">
        <v>548</v>
      </c>
      <c r="J173" s="69">
        <v>35</v>
      </c>
      <c r="K173" s="60">
        <v>35.547879177377894</v>
      </c>
      <c r="L173" s="71">
        <v>36.256138845181901</v>
      </c>
      <c r="M173" s="71">
        <v>34.954784561735323</v>
      </c>
      <c r="R173" s="71"/>
      <c r="S173" s="71"/>
    </row>
    <row r="174" spans="1:19" x14ac:dyDescent="0.2">
      <c r="B174" s="66" t="s">
        <v>549</v>
      </c>
      <c r="C174" s="69">
        <v>24.8</v>
      </c>
      <c r="D174" s="73">
        <v>28.922072361378721</v>
      </c>
      <c r="E174" s="71">
        <v>27.318399100196832</v>
      </c>
      <c r="F174" s="71">
        <v>22.190201729106629</v>
      </c>
      <c r="G174" s="71"/>
      <c r="I174" s="66" t="s">
        <v>549</v>
      </c>
      <c r="J174" s="69">
        <v>27.8</v>
      </c>
      <c r="K174" s="60">
        <v>27.912114395886888</v>
      </c>
      <c r="L174" s="71">
        <v>24.65550946454966</v>
      </c>
      <c r="M174" s="71">
        <v>22.099414859034223</v>
      </c>
      <c r="R174" s="71"/>
      <c r="S174" s="71"/>
    </row>
    <row r="175" spans="1:19" x14ac:dyDescent="0.2">
      <c r="B175" s="66" t="s">
        <v>673</v>
      </c>
      <c r="C175" s="69">
        <v>48.5</v>
      </c>
      <c r="D175" s="73">
        <v>43.384714193962751</v>
      </c>
      <c r="E175" s="71">
        <v>27.402755647202177</v>
      </c>
      <c r="F175" s="71">
        <v>22.275707001931785</v>
      </c>
      <c r="G175" s="71"/>
      <c r="I175" s="66" t="s">
        <v>673</v>
      </c>
      <c r="J175" s="69">
        <v>16.5</v>
      </c>
      <c r="K175" s="60">
        <v>15.371947300771208</v>
      </c>
      <c r="L175" s="71">
        <v>15.701139560387164</v>
      </c>
      <c r="M175" s="71">
        <v>17.571960517761099</v>
      </c>
      <c r="R175" s="71"/>
      <c r="S175" s="71"/>
    </row>
    <row r="176" spans="1:19" x14ac:dyDescent="0.2">
      <c r="C176" s="69"/>
      <c r="E176" s="74"/>
      <c r="F176" s="74"/>
      <c r="G176" s="74"/>
      <c r="J176" s="60"/>
      <c r="K176" s="60"/>
      <c r="L176" s="74"/>
      <c r="M176" s="74"/>
    </row>
    <row r="177" spans="1:1" x14ac:dyDescent="0.2">
      <c r="A177" s="12" t="s">
        <v>663</v>
      </c>
    </row>
  </sheetData>
  <mergeCells count="2">
    <mergeCell ref="D4:F4"/>
    <mergeCell ref="K4:M4"/>
  </mergeCells>
  <conditionalFormatting sqref="A177">
    <cfRule type="expression" dxfId="13" priority="1" stopIfTrue="1">
      <formula>NOT(ISERROR(SEARCH("County",A177)))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pane ySplit="4" topLeftCell="A44" activePane="bottomLeft" state="frozen"/>
      <selection pane="bottomLeft"/>
    </sheetView>
  </sheetViews>
  <sheetFormatPr defaultColWidth="8.85546875" defaultRowHeight="14.25" x14ac:dyDescent="0.2"/>
  <cols>
    <col min="1" max="1" width="10" style="1" customWidth="1"/>
    <col min="2" max="2" width="17.7109375" style="1" customWidth="1"/>
    <col min="3" max="3" width="11.140625" style="73" customWidth="1"/>
    <col min="4" max="4" width="14" style="5" customWidth="1"/>
    <col min="5" max="16384" width="8.85546875" style="1"/>
  </cols>
  <sheetData>
    <row r="1" spans="1:7" x14ac:dyDescent="0.2">
      <c r="A1" s="118" t="s">
        <v>674</v>
      </c>
      <c r="B1" s="73"/>
    </row>
    <row r="3" spans="1:7" x14ac:dyDescent="0.2">
      <c r="A3" s="201"/>
      <c r="B3" s="118" t="s">
        <v>709</v>
      </c>
      <c r="C3" s="242" t="s">
        <v>555</v>
      </c>
      <c r="D3" s="242"/>
    </row>
    <row r="4" spans="1:7" ht="15" thickBot="1" x14ac:dyDescent="0.25">
      <c r="A4" s="202" t="s">
        <v>536</v>
      </c>
      <c r="B4" s="163" t="s">
        <v>421</v>
      </c>
      <c r="C4" s="203" t="s">
        <v>538</v>
      </c>
      <c r="D4" s="188" t="s">
        <v>556</v>
      </c>
    </row>
    <row r="5" spans="1:7" ht="15" thickTop="1" x14ac:dyDescent="0.2"/>
    <row r="6" spans="1:7" x14ac:dyDescent="0.2">
      <c r="B6" s="1" t="s">
        <v>546</v>
      </c>
      <c r="C6" s="73">
        <v>20.8</v>
      </c>
      <c r="D6" s="5">
        <v>4058750</v>
      </c>
      <c r="G6" s="73"/>
    </row>
    <row r="7" spans="1:7" x14ac:dyDescent="0.2">
      <c r="C7" s="76"/>
      <c r="D7" s="45"/>
      <c r="G7" s="73"/>
    </row>
    <row r="8" spans="1:7" x14ac:dyDescent="0.2">
      <c r="A8" s="50">
        <v>1</v>
      </c>
      <c r="B8" s="1" t="s">
        <v>450</v>
      </c>
      <c r="C8" s="73">
        <v>28.6</v>
      </c>
      <c r="D8" s="5">
        <v>10834</v>
      </c>
      <c r="G8" s="73"/>
    </row>
    <row r="9" spans="1:7" x14ac:dyDescent="0.2">
      <c r="A9" s="50">
        <v>2</v>
      </c>
      <c r="B9" s="1" t="s">
        <v>449</v>
      </c>
      <c r="C9" s="73">
        <v>27</v>
      </c>
      <c r="D9" s="5">
        <v>7495</v>
      </c>
      <c r="G9" s="73"/>
    </row>
    <row r="10" spans="1:7" x14ac:dyDescent="0.2">
      <c r="A10" s="50">
        <v>3</v>
      </c>
      <c r="B10" s="1" t="s">
        <v>469</v>
      </c>
      <c r="C10" s="73">
        <v>25.2</v>
      </c>
      <c r="D10" s="5">
        <v>74522</v>
      </c>
      <c r="G10" s="73"/>
    </row>
    <row r="11" spans="1:7" x14ac:dyDescent="0.2">
      <c r="A11" s="50">
        <v>4</v>
      </c>
      <c r="B11" s="1" t="s">
        <v>435</v>
      </c>
      <c r="C11" s="73">
        <v>24.9</v>
      </c>
      <c r="D11" s="5">
        <v>49106</v>
      </c>
      <c r="G11" s="73"/>
    </row>
    <row r="12" spans="1:7" x14ac:dyDescent="0.2">
      <c r="A12" s="50">
        <v>5</v>
      </c>
      <c r="B12" s="1" t="s">
        <v>427</v>
      </c>
      <c r="C12" s="73">
        <v>24.8</v>
      </c>
      <c r="D12" s="5">
        <v>6692</v>
      </c>
      <c r="G12" s="73"/>
    </row>
    <row r="13" spans="1:7" x14ac:dyDescent="0.2">
      <c r="A13" s="50">
        <v>6</v>
      </c>
      <c r="B13" s="1" t="s">
        <v>453</v>
      </c>
      <c r="C13" s="73">
        <v>23.7</v>
      </c>
      <c r="D13" s="5">
        <v>308220</v>
      </c>
      <c r="G13" s="73"/>
    </row>
    <row r="14" spans="1:7" x14ac:dyDescent="0.2">
      <c r="A14" s="50">
        <v>7</v>
      </c>
      <c r="B14" s="1" t="s">
        <v>257</v>
      </c>
      <c r="C14" s="73">
        <v>23.6</v>
      </c>
      <c r="D14" s="5">
        <v>9404</v>
      </c>
      <c r="G14" s="73"/>
    </row>
    <row r="15" spans="1:7" x14ac:dyDescent="0.2">
      <c r="A15" s="50">
        <v>8</v>
      </c>
      <c r="B15" s="1" t="s">
        <v>468</v>
      </c>
      <c r="C15" s="73">
        <v>23.6</v>
      </c>
      <c r="D15" s="5">
        <v>290101</v>
      </c>
      <c r="G15" s="73"/>
    </row>
    <row r="16" spans="1:7" x14ac:dyDescent="0.2">
      <c r="A16" s="50">
        <v>9</v>
      </c>
      <c r="B16" s="1" t="s">
        <v>440</v>
      </c>
      <c r="C16" s="73">
        <v>23.4</v>
      </c>
      <c r="D16" s="5">
        <v>208077</v>
      </c>
      <c r="G16" s="73"/>
    </row>
    <row r="17" spans="1:7" x14ac:dyDescent="0.2">
      <c r="A17" s="50">
        <v>10</v>
      </c>
      <c r="B17" s="1" t="s">
        <v>473</v>
      </c>
      <c r="C17" s="73">
        <v>23</v>
      </c>
      <c r="D17" s="5">
        <v>143147</v>
      </c>
      <c r="G17" s="73"/>
    </row>
    <row r="18" spans="1:7" x14ac:dyDescent="0.2">
      <c r="A18" s="50">
        <v>11</v>
      </c>
      <c r="B18" s="1" t="s">
        <v>477</v>
      </c>
      <c r="C18" s="73">
        <v>22.8</v>
      </c>
      <c r="D18" s="5">
        <v>36418</v>
      </c>
      <c r="G18" s="73"/>
    </row>
    <row r="19" spans="1:7" x14ac:dyDescent="0.2">
      <c r="A19" s="50">
        <v>12</v>
      </c>
      <c r="B19" s="1" t="s">
        <v>438</v>
      </c>
      <c r="C19" s="73">
        <v>22.7</v>
      </c>
      <c r="D19" s="5">
        <v>7824</v>
      </c>
      <c r="G19" s="73"/>
    </row>
    <row r="20" spans="1:7" x14ac:dyDescent="0.2">
      <c r="A20" s="50">
        <v>13</v>
      </c>
      <c r="B20" s="1" t="s">
        <v>444</v>
      </c>
      <c r="C20" s="73">
        <v>22.4</v>
      </c>
      <c r="D20" s="5">
        <v>10797</v>
      </c>
      <c r="E20" s="1" t="s">
        <v>406</v>
      </c>
      <c r="G20" s="73"/>
    </row>
    <row r="21" spans="1:7" x14ac:dyDescent="0.2">
      <c r="A21" s="50">
        <v>14</v>
      </c>
      <c r="B21" s="1" t="s">
        <v>467</v>
      </c>
      <c r="C21" s="73">
        <v>22.3</v>
      </c>
      <c r="D21" s="5">
        <v>42580</v>
      </c>
      <c r="G21" s="73"/>
    </row>
    <row r="22" spans="1:7" x14ac:dyDescent="0.2">
      <c r="A22" s="50">
        <v>15</v>
      </c>
      <c r="B22" s="1" t="s">
        <v>335</v>
      </c>
      <c r="C22" s="73">
        <v>22.2</v>
      </c>
      <c r="D22" s="5">
        <v>96876</v>
      </c>
      <c r="G22" s="73"/>
    </row>
    <row r="23" spans="1:7" x14ac:dyDescent="0.2">
      <c r="A23" s="50">
        <v>16</v>
      </c>
      <c r="B23" s="1" t="s">
        <v>475</v>
      </c>
      <c r="C23" s="73">
        <v>22.1</v>
      </c>
      <c r="D23" s="5">
        <v>45844</v>
      </c>
      <c r="G23" s="73"/>
    </row>
    <row r="24" spans="1:7" x14ac:dyDescent="0.2">
      <c r="A24" s="50">
        <v>17</v>
      </c>
      <c r="B24" s="1" t="s">
        <v>474</v>
      </c>
      <c r="C24" s="73">
        <v>21.9</v>
      </c>
      <c r="D24" s="5">
        <v>15918</v>
      </c>
      <c r="G24" s="73"/>
    </row>
    <row r="25" spans="1:7" x14ac:dyDescent="0.2">
      <c r="A25" s="50">
        <v>18</v>
      </c>
      <c r="B25" s="1" t="s">
        <v>431</v>
      </c>
      <c r="C25" s="73">
        <v>21.8</v>
      </c>
      <c r="D25" s="5">
        <v>393173</v>
      </c>
      <c r="G25" s="73"/>
    </row>
    <row r="26" spans="1:7" x14ac:dyDescent="0.2">
      <c r="A26" s="50">
        <v>19</v>
      </c>
      <c r="B26" s="1" t="s">
        <v>483</v>
      </c>
      <c r="C26" s="73">
        <v>21.8</v>
      </c>
      <c r="D26" s="5">
        <v>6806</v>
      </c>
      <c r="G26" s="73"/>
    </row>
    <row r="27" spans="1:7" x14ac:dyDescent="0.2">
      <c r="A27" s="50">
        <v>20</v>
      </c>
      <c r="B27" s="1" t="s">
        <v>428</v>
      </c>
      <c r="C27" s="73">
        <v>21.7</v>
      </c>
      <c r="D27" s="5">
        <v>37031</v>
      </c>
      <c r="G27" s="73"/>
    </row>
    <row r="28" spans="1:7" x14ac:dyDescent="0.2">
      <c r="A28" s="50">
        <v>21</v>
      </c>
      <c r="B28" s="1" t="s">
        <v>441</v>
      </c>
      <c r="C28" s="73">
        <v>21.7</v>
      </c>
      <c r="D28" s="5">
        <v>65883</v>
      </c>
      <c r="G28" s="73"/>
    </row>
    <row r="29" spans="1:7" x14ac:dyDescent="0.2">
      <c r="A29" s="50">
        <v>22</v>
      </c>
      <c r="B29" s="1" t="s">
        <v>437</v>
      </c>
      <c r="C29" s="73">
        <v>21.6</v>
      </c>
      <c r="D29" s="5">
        <v>14644</v>
      </c>
      <c r="G29" s="73"/>
    </row>
    <row r="30" spans="1:7" x14ac:dyDescent="0.2">
      <c r="A30" s="50">
        <v>23</v>
      </c>
      <c r="B30" s="1" t="s">
        <v>476</v>
      </c>
      <c r="C30" s="73">
        <v>21.6</v>
      </c>
      <c r="D30" s="5">
        <v>61095</v>
      </c>
      <c r="G30" s="73"/>
    </row>
    <row r="31" spans="1:7" x14ac:dyDescent="0.2">
      <c r="A31" s="50">
        <v>24</v>
      </c>
      <c r="B31" s="1" t="s">
        <v>554</v>
      </c>
      <c r="C31" s="73">
        <v>21.4</v>
      </c>
      <c r="D31" s="5">
        <v>558368</v>
      </c>
      <c r="G31" s="73"/>
    </row>
    <row r="32" spans="1:7" x14ac:dyDescent="0.2">
      <c r="A32" s="50">
        <v>25</v>
      </c>
      <c r="B32" s="1" t="s">
        <v>462</v>
      </c>
      <c r="C32" s="73">
        <v>21.3</v>
      </c>
      <c r="D32" s="5">
        <v>4117</v>
      </c>
      <c r="G32" s="73"/>
    </row>
    <row r="33" spans="1:7" x14ac:dyDescent="0.2">
      <c r="A33" s="50">
        <v>26</v>
      </c>
      <c r="B33" s="1" t="s">
        <v>479</v>
      </c>
      <c r="C33" s="73">
        <v>21.3</v>
      </c>
      <c r="D33" s="5">
        <v>9399</v>
      </c>
      <c r="G33" s="73"/>
    </row>
    <row r="34" spans="1:7" x14ac:dyDescent="0.2">
      <c r="A34" s="50">
        <v>27</v>
      </c>
      <c r="B34" s="1" t="s">
        <v>458</v>
      </c>
      <c r="C34" s="73">
        <v>21</v>
      </c>
      <c r="D34" s="5">
        <v>1826</v>
      </c>
      <c r="G34" s="73"/>
    </row>
    <row r="35" spans="1:7" x14ac:dyDescent="0.2">
      <c r="A35" s="50">
        <v>28</v>
      </c>
      <c r="B35" s="1" t="s">
        <v>471</v>
      </c>
      <c r="C35" s="73">
        <v>20.8</v>
      </c>
      <c r="D35" s="5">
        <v>99675</v>
      </c>
      <c r="G35" s="73"/>
    </row>
    <row r="36" spans="1:7" x14ac:dyDescent="0.2">
      <c r="A36" s="50">
        <v>29</v>
      </c>
      <c r="B36" s="1" t="s">
        <v>484</v>
      </c>
      <c r="C36" s="73">
        <v>20.8</v>
      </c>
      <c r="D36" s="5">
        <v>12419</v>
      </c>
      <c r="G36" s="73"/>
    </row>
    <row r="37" spans="1:7" x14ac:dyDescent="0.2">
      <c r="A37" s="50">
        <v>30</v>
      </c>
      <c r="B37" s="1" t="s">
        <v>485</v>
      </c>
      <c r="C37" s="73">
        <v>20.7</v>
      </c>
      <c r="D37" s="5">
        <v>5165</v>
      </c>
      <c r="G37" s="73"/>
    </row>
    <row r="38" spans="1:7" x14ac:dyDescent="0.2">
      <c r="A38" s="50">
        <v>31</v>
      </c>
      <c r="B38" s="1" t="s">
        <v>432</v>
      </c>
      <c r="C38" s="73">
        <v>20.6</v>
      </c>
      <c r="D38" s="5">
        <v>3005</v>
      </c>
      <c r="G38" s="73"/>
    </row>
    <row r="39" spans="1:7" x14ac:dyDescent="0.2">
      <c r="A39" s="50">
        <v>32</v>
      </c>
      <c r="B39" s="1" t="s">
        <v>429</v>
      </c>
      <c r="C39" s="73">
        <v>20.5</v>
      </c>
      <c r="D39" s="5">
        <v>5597</v>
      </c>
      <c r="G39" s="73"/>
    </row>
    <row r="40" spans="1:7" x14ac:dyDescent="0.2">
      <c r="A40" s="50">
        <v>33</v>
      </c>
      <c r="B40" s="1" t="s">
        <v>454</v>
      </c>
      <c r="C40" s="73">
        <v>20.5</v>
      </c>
      <c r="D40" s="5">
        <v>4109</v>
      </c>
      <c r="E40" s="1" t="s">
        <v>406</v>
      </c>
      <c r="G40" s="73"/>
    </row>
    <row r="41" spans="1:7" x14ac:dyDescent="0.2">
      <c r="A41" s="50">
        <v>34</v>
      </c>
      <c r="B41" s="1" t="s">
        <v>461</v>
      </c>
      <c r="C41" s="73">
        <v>20.5</v>
      </c>
      <c r="D41" s="5">
        <v>1779</v>
      </c>
      <c r="G41" s="73"/>
    </row>
    <row r="42" spans="1:7" x14ac:dyDescent="0.2">
      <c r="A42" s="50">
        <v>35</v>
      </c>
      <c r="B42" s="1" t="s">
        <v>466</v>
      </c>
      <c r="C42" s="73">
        <v>20.5</v>
      </c>
      <c r="D42" s="5">
        <v>15477</v>
      </c>
      <c r="G42" s="73"/>
    </row>
    <row r="43" spans="1:7" x14ac:dyDescent="0.2">
      <c r="A43" s="50">
        <v>36</v>
      </c>
      <c r="B43" s="1" t="s">
        <v>445</v>
      </c>
      <c r="C43" s="73">
        <v>20.2</v>
      </c>
      <c r="D43" s="5">
        <v>3398</v>
      </c>
      <c r="G43" s="73"/>
    </row>
    <row r="44" spans="1:7" x14ac:dyDescent="0.2">
      <c r="A44" s="50">
        <v>37</v>
      </c>
      <c r="B44" s="1" t="s">
        <v>460</v>
      </c>
      <c r="C44" s="73">
        <v>20.2</v>
      </c>
      <c r="D44" s="5">
        <v>8184</v>
      </c>
      <c r="G44" s="73"/>
    </row>
    <row r="45" spans="1:7" x14ac:dyDescent="0.2">
      <c r="A45" s="50">
        <v>38</v>
      </c>
      <c r="B45" s="1" t="s">
        <v>463</v>
      </c>
      <c r="C45" s="73">
        <v>20.100000000000001</v>
      </c>
      <c r="D45" s="5">
        <v>68085</v>
      </c>
      <c r="G45" s="73"/>
    </row>
    <row r="46" spans="1:7" x14ac:dyDescent="0.2">
      <c r="A46" s="50">
        <v>39</v>
      </c>
      <c r="B46" s="1" t="s">
        <v>550</v>
      </c>
      <c r="C46" s="73">
        <v>20</v>
      </c>
      <c r="D46" s="5">
        <v>61977</v>
      </c>
      <c r="G46" s="73"/>
    </row>
    <row r="47" spans="1:7" x14ac:dyDescent="0.2">
      <c r="A47" s="50">
        <v>40</v>
      </c>
      <c r="B47" s="1" t="s">
        <v>470</v>
      </c>
      <c r="C47" s="73">
        <v>19.899999999999999</v>
      </c>
      <c r="D47" s="5">
        <v>270328</v>
      </c>
      <c r="G47" s="73"/>
    </row>
    <row r="48" spans="1:7" x14ac:dyDescent="0.2">
      <c r="A48" s="50">
        <v>41</v>
      </c>
      <c r="B48" s="1" t="s">
        <v>448</v>
      </c>
      <c r="C48" s="73">
        <v>19.8</v>
      </c>
      <c r="D48" s="5">
        <v>2848</v>
      </c>
      <c r="G48" s="73"/>
    </row>
    <row r="49" spans="1:7" x14ac:dyDescent="0.2">
      <c r="A49" s="50">
        <v>42</v>
      </c>
      <c r="B49" s="1" t="s">
        <v>459</v>
      </c>
      <c r="C49" s="73">
        <v>19.600000000000001</v>
      </c>
      <c r="D49" s="5">
        <v>55219</v>
      </c>
      <c r="G49" s="73"/>
    </row>
    <row r="50" spans="1:7" x14ac:dyDescent="0.2">
      <c r="A50" s="50">
        <v>43</v>
      </c>
      <c r="B50" s="1" t="s">
        <v>442</v>
      </c>
      <c r="C50" s="73">
        <v>19.399999999999999</v>
      </c>
      <c r="D50" s="5">
        <v>19183</v>
      </c>
      <c r="G50" s="73"/>
    </row>
    <row r="51" spans="1:7" x14ac:dyDescent="0.2">
      <c r="A51" s="50">
        <v>44</v>
      </c>
      <c r="B51" s="1" t="s">
        <v>436</v>
      </c>
      <c r="C51" s="73">
        <v>19.100000000000001</v>
      </c>
      <c r="D51" s="5">
        <v>64476</v>
      </c>
      <c r="G51" s="73"/>
    </row>
    <row r="52" spans="1:7" x14ac:dyDescent="0.2">
      <c r="A52" s="50">
        <v>45</v>
      </c>
      <c r="B52" s="1" t="s">
        <v>446</v>
      </c>
      <c r="C52" s="73">
        <v>19.100000000000001</v>
      </c>
      <c r="D52" s="5">
        <v>2458</v>
      </c>
      <c r="G52" s="73"/>
    </row>
    <row r="53" spans="1:7" x14ac:dyDescent="0.2">
      <c r="A53" s="50">
        <v>46</v>
      </c>
      <c r="B53" s="1" t="s">
        <v>456</v>
      </c>
      <c r="C53" s="73">
        <v>19.100000000000001</v>
      </c>
      <c r="D53" s="5">
        <v>9571</v>
      </c>
      <c r="G53" s="73"/>
    </row>
    <row r="54" spans="1:7" x14ac:dyDescent="0.2">
      <c r="A54" s="50">
        <v>47</v>
      </c>
      <c r="B54" s="1" t="s">
        <v>191</v>
      </c>
      <c r="C54" s="73">
        <v>19.100000000000001</v>
      </c>
      <c r="D54" s="5">
        <v>124761</v>
      </c>
      <c r="G54" s="73"/>
    </row>
    <row r="55" spans="1:7" x14ac:dyDescent="0.2">
      <c r="A55" s="50">
        <v>48</v>
      </c>
      <c r="B55" s="1" t="s">
        <v>480</v>
      </c>
      <c r="C55" s="73">
        <v>19.100000000000001</v>
      </c>
      <c r="D55" s="5">
        <v>4387</v>
      </c>
      <c r="G55" s="73"/>
    </row>
    <row r="56" spans="1:7" x14ac:dyDescent="0.2">
      <c r="A56" s="50">
        <v>49</v>
      </c>
      <c r="B56" s="1" t="s">
        <v>430</v>
      </c>
      <c r="C56" s="73">
        <v>18.899999999999999</v>
      </c>
      <c r="D56" s="5">
        <v>104222</v>
      </c>
      <c r="G56" s="73"/>
    </row>
    <row r="57" spans="1:7" x14ac:dyDescent="0.2">
      <c r="A57" s="50">
        <v>50</v>
      </c>
      <c r="B57" s="1" t="s">
        <v>451</v>
      </c>
      <c r="C57" s="73">
        <v>18.8</v>
      </c>
      <c r="D57" s="5">
        <v>32973</v>
      </c>
      <c r="G57" s="73"/>
    </row>
    <row r="58" spans="1:7" x14ac:dyDescent="0.2">
      <c r="A58" s="50">
        <v>51</v>
      </c>
      <c r="B58" s="1" t="s">
        <v>481</v>
      </c>
      <c r="C58" s="73">
        <v>18.8</v>
      </c>
      <c r="D58" s="5">
        <v>2940</v>
      </c>
      <c r="G58" s="73"/>
    </row>
    <row r="59" spans="1:7" x14ac:dyDescent="0.2">
      <c r="A59" s="50">
        <v>52</v>
      </c>
      <c r="B59" s="1" t="s">
        <v>553</v>
      </c>
      <c r="C59" s="73">
        <v>18.7</v>
      </c>
      <c r="D59" s="5">
        <v>63000</v>
      </c>
      <c r="E59" s="1" t="s">
        <v>406</v>
      </c>
      <c r="G59" s="73"/>
    </row>
    <row r="60" spans="1:7" x14ac:dyDescent="0.2">
      <c r="A60" s="50">
        <v>53</v>
      </c>
      <c r="B60" s="1" t="s">
        <v>482</v>
      </c>
      <c r="C60" s="73">
        <v>18.399999999999999</v>
      </c>
      <c r="D60" s="5">
        <v>92612</v>
      </c>
      <c r="G60" s="73"/>
    </row>
    <row r="61" spans="1:7" x14ac:dyDescent="0.2">
      <c r="A61" s="50">
        <v>54</v>
      </c>
      <c r="B61" s="1" t="s">
        <v>439</v>
      </c>
      <c r="C61" s="73">
        <v>18.3</v>
      </c>
      <c r="D61" s="5">
        <v>2988</v>
      </c>
      <c r="G61" s="73"/>
    </row>
    <row r="62" spans="1:7" x14ac:dyDescent="0.2">
      <c r="A62" s="50">
        <v>55</v>
      </c>
      <c r="B62" s="1" t="s">
        <v>457</v>
      </c>
      <c r="C62" s="73">
        <v>18.100000000000001</v>
      </c>
      <c r="D62" s="5">
        <v>2641</v>
      </c>
      <c r="E62" s="1" t="s">
        <v>406</v>
      </c>
      <c r="G62" s="73"/>
    </row>
    <row r="63" spans="1:7" x14ac:dyDescent="0.2">
      <c r="A63" s="50">
        <v>56</v>
      </c>
      <c r="B63" s="1" t="s">
        <v>10</v>
      </c>
      <c r="C63" s="73">
        <v>18</v>
      </c>
      <c r="D63" s="5">
        <v>45138</v>
      </c>
      <c r="G63" s="73"/>
    </row>
    <row r="64" spans="1:7" x14ac:dyDescent="0.2">
      <c r="A64" s="50">
        <v>57</v>
      </c>
      <c r="B64" s="1" t="s">
        <v>455</v>
      </c>
      <c r="C64" s="73">
        <v>17.899999999999999</v>
      </c>
      <c r="D64" s="5">
        <v>25240</v>
      </c>
      <c r="G64" s="73"/>
    </row>
    <row r="65" spans="1:8" x14ac:dyDescent="0.2">
      <c r="A65" s="50">
        <v>58</v>
      </c>
      <c r="B65" s="1" t="s">
        <v>452</v>
      </c>
      <c r="C65" s="73">
        <v>17.600000000000001</v>
      </c>
      <c r="D65" s="5">
        <v>17594</v>
      </c>
      <c r="G65" s="73"/>
    </row>
    <row r="66" spans="1:8" x14ac:dyDescent="0.2">
      <c r="A66" s="50">
        <v>59</v>
      </c>
      <c r="B66" s="1" t="s">
        <v>472</v>
      </c>
      <c r="C66" s="73">
        <v>17.2</v>
      </c>
      <c r="D66" s="5">
        <v>160056</v>
      </c>
      <c r="G66" s="73"/>
    </row>
    <row r="67" spans="1:8" x14ac:dyDescent="0.2">
      <c r="A67" s="50">
        <v>60</v>
      </c>
      <c r="B67" s="1" t="s">
        <v>443</v>
      </c>
      <c r="C67" s="73">
        <v>16.8</v>
      </c>
      <c r="D67" s="5">
        <v>1984</v>
      </c>
      <c r="G67" s="73"/>
    </row>
    <row r="68" spans="1:8" x14ac:dyDescent="0.2">
      <c r="A68" s="50">
        <v>61</v>
      </c>
      <c r="B68" s="1" t="s">
        <v>464</v>
      </c>
      <c r="C68" s="73">
        <v>16.600000000000001</v>
      </c>
      <c r="D68" s="5">
        <v>24718</v>
      </c>
      <c r="G68" s="73"/>
    </row>
    <row r="69" spans="1:8" x14ac:dyDescent="0.2">
      <c r="A69" s="50">
        <v>62</v>
      </c>
      <c r="B69" s="1" t="s">
        <v>447</v>
      </c>
      <c r="C69" s="73">
        <v>15.3</v>
      </c>
      <c r="D69" s="5">
        <v>2536</v>
      </c>
      <c r="G69" s="73"/>
    </row>
    <row r="70" spans="1:8" x14ac:dyDescent="0.2">
      <c r="A70" s="50">
        <v>63</v>
      </c>
      <c r="B70" s="1" t="s">
        <v>371</v>
      </c>
      <c r="C70" s="73">
        <v>15</v>
      </c>
      <c r="D70" s="5">
        <v>58091</v>
      </c>
      <c r="G70" s="73"/>
    </row>
    <row r="71" spans="1:8" x14ac:dyDescent="0.2">
      <c r="A71" s="50">
        <v>64</v>
      </c>
      <c r="B71" s="1" t="s">
        <v>434</v>
      </c>
      <c r="C71" s="73">
        <v>14.8</v>
      </c>
      <c r="D71" s="5">
        <v>20876</v>
      </c>
      <c r="G71" s="73"/>
    </row>
    <row r="72" spans="1:8" x14ac:dyDescent="0.2">
      <c r="A72" s="50">
        <v>65</v>
      </c>
      <c r="B72" s="1" t="s">
        <v>465</v>
      </c>
      <c r="C72" s="73">
        <v>14.8</v>
      </c>
      <c r="D72" s="5">
        <v>10989</v>
      </c>
      <c r="G72" s="73"/>
    </row>
    <row r="73" spans="1:8" x14ac:dyDescent="0.2">
      <c r="A73" s="50">
        <v>66</v>
      </c>
      <c r="B73" s="1" t="s">
        <v>433</v>
      </c>
      <c r="C73" s="73">
        <v>13.5</v>
      </c>
      <c r="D73" s="5">
        <v>22174</v>
      </c>
      <c r="G73" s="73"/>
    </row>
    <row r="74" spans="1:8" x14ac:dyDescent="0.2">
      <c r="A74" s="50">
        <v>67</v>
      </c>
      <c r="B74" s="1" t="s">
        <v>478</v>
      </c>
      <c r="C74" s="73">
        <v>8.6999999999999993</v>
      </c>
      <c r="D74" s="5">
        <v>9680</v>
      </c>
      <c r="G74" s="73"/>
      <c r="H74" s="1" t="s">
        <v>406</v>
      </c>
    </row>
    <row r="76" spans="1:8" x14ac:dyDescent="0.2">
      <c r="A76" s="12" t="s">
        <v>663</v>
      </c>
      <c r="B76" s="51"/>
    </row>
  </sheetData>
  <mergeCells count="1">
    <mergeCell ref="C3:D3"/>
  </mergeCells>
  <conditionalFormatting sqref="A76">
    <cfRule type="expression" dxfId="12" priority="1" stopIfTrue="1">
      <formula>NOT(ISERROR(SEARCH("County",A76)))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pane ySplit="4" topLeftCell="A47" activePane="bottomLeft" state="frozen"/>
      <selection pane="bottomLeft"/>
    </sheetView>
  </sheetViews>
  <sheetFormatPr defaultColWidth="8.85546875" defaultRowHeight="14.25" x14ac:dyDescent="0.2"/>
  <cols>
    <col min="1" max="1" width="10" style="1" customWidth="1"/>
    <col min="2" max="2" width="17.7109375" style="1" customWidth="1"/>
    <col min="3" max="3" width="11.140625" style="73" customWidth="1"/>
    <col min="4" max="4" width="14" style="5" customWidth="1"/>
    <col min="5" max="16384" width="8.85546875" style="31"/>
  </cols>
  <sheetData>
    <row r="1" spans="1:7" x14ac:dyDescent="0.2">
      <c r="A1" s="118" t="s">
        <v>675</v>
      </c>
      <c r="B1" s="73"/>
    </row>
    <row r="3" spans="1:7" s="129" customFormat="1" x14ac:dyDescent="0.2">
      <c r="A3" s="201"/>
      <c r="B3" s="118" t="s">
        <v>709</v>
      </c>
      <c r="C3" s="242" t="s">
        <v>557</v>
      </c>
      <c r="D3" s="242"/>
    </row>
    <row r="4" spans="1:7" s="129" customFormat="1" ht="15" thickBot="1" x14ac:dyDescent="0.25">
      <c r="A4" s="202" t="s">
        <v>536</v>
      </c>
      <c r="B4" s="163" t="s">
        <v>421</v>
      </c>
      <c r="C4" s="203" t="s">
        <v>538</v>
      </c>
      <c r="D4" s="188" t="s">
        <v>556</v>
      </c>
    </row>
    <row r="5" spans="1:7" ht="15" thickTop="1" x14ac:dyDescent="0.2"/>
    <row r="6" spans="1:7" x14ac:dyDescent="0.2">
      <c r="B6" s="1" t="s">
        <v>546</v>
      </c>
      <c r="C6" s="73">
        <v>18.600000000000001</v>
      </c>
      <c r="D6" s="5">
        <v>3630717</v>
      </c>
      <c r="G6" s="82"/>
    </row>
    <row r="7" spans="1:7" x14ac:dyDescent="0.2">
      <c r="C7" s="76"/>
      <c r="D7" s="45"/>
      <c r="G7" s="82"/>
    </row>
    <row r="8" spans="1:7" x14ac:dyDescent="0.2">
      <c r="A8" s="50">
        <v>1</v>
      </c>
      <c r="B8" s="1" t="s">
        <v>478</v>
      </c>
      <c r="C8" s="73">
        <v>48.5</v>
      </c>
      <c r="D8" s="5">
        <v>53901</v>
      </c>
      <c r="G8" s="82"/>
    </row>
    <row r="9" spans="1:7" x14ac:dyDescent="0.2">
      <c r="A9" s="50">
        <v>2</v>
      </c>
      <c r="B9" s="1" t="s">
        <v>433</v>
      </c>
      <c r="C9" s="73">
        <v>35.700000000000003</v>
      </c>
      <c r="D9" s="5">
        <v>58770</v>
      </c>
      <c r="G9" s="82"/>
    </row>
    <row r="10" spans="1:7" x14ac:dyDescent="0.2">
      <c r="A10" s="50">
        <v>3</v>
      </c>
      <c r="B10" s="1" t="s">
        <v>434</v>
      </c>
      <c r="C10" s="73">
        <v>33.299999999999997</v>
      </c>
      <c r="D10" s="5">
        <v>46916</v>
      </c>
      <c r="G10" s="82"/>
    </row>
    <row r="11" spans="1:7" x14ac:dyDescent="0.2">
      <c r="A11" s="50">
        <v>4</v>
      </c>
      <c r="B11" s="1" t="s">
        <v>452</v>
      </c>
      <c r="C11" s="73">
        <v>32.799999999999997</v>
      </c>
      <c r="D11" s="5">
        <v>32766</v>
      </c>
      <c r="G11" s="82"/>
    </row>
    <row r="12" spans="1:7" x14ac:dyDescent="0.2">
      <c r="A12" s="50">
        <v>5</v>
      </c>
      <c r="B12" s="1" t="s">
        <v>371</v>
      </c>
      <c r="C12" s="73">
        <v>32.700000000000003</v>
      </c>
      <c r="D12" s="5">
        <v>126476</v>
      </c>
      <c r="G12" s="82"/>
    </row>
    <row r="13" spans="1:7" x14ac:dyDescent="0.2">
      <c r="A13" s="50">
        <v>6</v>
      </c>
      <c r="B13" s="1" t="s">
        <v>464</v>
      </c>
      <c r="C13" s="73">
        <v>28.5</v>
      </c>
      <c r="D13" s="5">
        <v>42410</v>
      </c>
      <c r="G13" s="82"/>
    </row>
    <row r="14" spans="1:7" x14ac:dyDescent="0.2">
      <c r="A14" s="50">
        <v>7</v>
      </c>
      <c r="B14" s="1" t="s">
        <v>455</v>
      </c>
      <c r="C14" s="73">
        <v>28.2</v>
      </c>
      <c r="D14" s="5">
        <v>39781</v>
      </c>
      <c r="G14" s="82"/>
    </row>
    <row r="15" spans="1:7" x14ac:dyDescent="0.2">
      <c r="A15" s="50">
        <v>8</v>
      </c>
      <c r="B15" s="1" t="s">
        <v>436</v>
      </c>
      <c r="C15" s="73">
        <v>27.5</v>
      </c>
      <c r="D15" s="5">
        <v>92752</v>
      </c>
      <c r="G15" s="82"/>
    </row>
    <row r="16" spans="1:7" x14ac:dyDescent="0.2">
      <c r="A16" s="50">
        <v>9</v>
      </c>
      <c r="B16" s="1" t="s">
        <v>553</v>
      </c>
      <c r="C16" s="73">
        <v>27.1</v>
      </c>
      <c r="D16" s="5">
        <v>91472</v>
      </c>
      <c r="G16" s="82"/>
    </row>
    <row r="17" spans="1:7" x14ac:dyDescent="0.2">
      <c r="A17" s="50">
        <v>10</v>
      </c>
      <c r="B17" s="1" t="s">
        <v>451</v>
      </c>
      <c r="C17" s="73">
        <v>26.7</v>
      </c>
      <c r="D17" s="5">
        <v>46759</v>
      </c>
      <c r="G17" s="82"/>
    </row>
    <row r="18" spans="1:7" x14ac:dyDescent="0.2">
      <c r="A18" s="50">
        <v>11</v>
      </c>
      <c r="B18" s="1" t="s">
        <v>442</v>
      </c>
      <c r="C18" s="73">
        <v>25.9</v>
      </c>
      <c r="D18" s="5">
        <v>25625</v>
      </c>
      <c r="E18" s="210" t="s">
        <v>406</v>
      </c>
      <c r="G18" s="82"/>
    </row>
    <row r="19" spans="1:7" x14ac:dyDescent="0.2">
      <c r="A19" s="50">
        <v>12</v>
      </c>
      <c r="B19" s="1" t="s">
        <v>550</v>
      </c>
      <c r="C19" s="73">
        <v>24.7</v>
      </c>
      <c r="D19" s="5">
        <v>76439</v>
      </c>
      <c r="G19" s="82"/>
    </row>
    <row r="20" spans="1:7" x14ac:dyDescent="0.2">
      <c r="A20" s="50">
        <v>13</v>
      </c>
      <c r="B20" s="1" t="s">
        <v>463</v>
      </c>
      <c r="C20" s="73">
        <v>24.6</v>
      </c>
      <c r="D20" s="5">
        <v>83460</v>
      </c>
      <c r="G20" s="82"/>
    </row>
    <row r="21" spans="1:7" x14ac:dyDescent="0.2">
      <c r="A21" s="50">
        <v>14</v>
      </c>
      <c r="B21" s="1" t="s">
        <v>191</v>
      </c>
      <c r="C21" s="73">
        <v>24.3</v>
      </c>
      <c r="D21" s="5">
        <v>158687</v>
      </c>
      <c r="G21" s="82"/>
    </row>
    <row r="22" spans="1:7" x14ac:dyDescent="0.2">
      <c r="A22" s="50">
        <v>15</v>
      </c>
      <c r="B22" s="1" t="s">
        <v>446</v>
      </c>
      <c r="C22" s="73">
        <v>23.2</v>
      </c>
      <c r="D22" s="5">
        <v>2988</v>
      </c>
      <c r="G22" s="82"/>
    </row>
    <row r="23" spans="1:7" x14ac:dyDescent="0.2">
      <c r="A23" s="50">
        <v>16</v>
      </c>
      <c r="B23" s="1" t="s">
        <v>472</v>
      </c>
      <c r="C23" s="73">
        <v>23.1</v>
      </c>
      <c r="D23" s="5">
        <v>215214</v>
      </c>
      <c r="G23" s="82"/>
    </row>
    <row r="24" spans="1:7" x14ac:dyDescent="0.2">
      <c r="A24" s="50">
        <v>17</v>
      </c>
      <c r="B24" s="1" t="s">
        <v>470</v>
      </c>
      <c r="C24" s="73">
        <v>22.6</v>
      </c>
      <c r="D24" s="5">
        <v>307619</v>
      </c>
      <c r="G24" s="82"/>
    </row>
    <row r="25" spans="1:7" x14ac:dyDescent="0.2">
      <c r="A25" s="50">
        <v>18</v>
      </c>
      <c r="B25" s="1" t="s">
        <v>482</v>
      </c>
      <c r="C25" s="73">
        <v>22.6</v>
      </c>
      <c r="D25" s="5">
        <v>113728</v>
      </c>
      <c r="G25" s="82"/>
    </row>
    <row r="26" spans="1:7" x14ac:dyDescent="0.2">
      <c r="A26" s="50">
        <v>19</v>
      </c>
      <c r="B26" s="1" t="s">
        <v>430</v>
      </c>
      <c r="C26" s="73">
        <v>21.7</v>
      </c>
      <c r="D26" s="5">
        <v>120124</v>
      </c>
      <c r="G26" s="82"/>
    </row>
    <row r="27" spans="1:7" x14ac:dyDescent="0.2">
      <c r="A27" s="50">
        <v>20</v>
      </c>
      <c r="B27" s="1" t="s">
        <v>471</v>
      </c>
      <c r="C27" s="73">
        <v>21.5</v>
      </c>
      <c r="D27" s="5">
        <v>103059</v>
      </c>
      <c r="G27" s="82"/>
    </row>
    <row r="28" spans="1:7" x14ac:dyDescent="0.2">
      <c r="A28" s="50">
        <v>21</v>
      </c>
      <c r="B28" s="1" t="s">
        <v>439</v>
      </c>
      <c r="C28" s="73">
        <v>21.2</v>
      </c>
      <c r="D28" s="5">
        <v>3469</v>
      </c>
      <c r="G28" s="82"/>
    </row>
    <row r="29" spans="1:7" x14ac:dyDescent="0.2">
      <c r="A29" s="50">
        <v>22</v>
      </c>
      <c r="B29" s="1" t="s">
        <v>460</v>
      </c>
      <c r="C29" s="73">
        <v>21.1</v>
      </c>
      <c r="D29" s="5">
        <v>8547</v>
      </c>
      <c r="G29" s="82"/>
    </row>
    <row r="30" spans="1:7" x14ac:dyDescent="0.2">
      <c r="A30" s="50">
        <v>23</v>
      </c>
      <c r="B30" s="1" t="s">
        <v>476</v>
      </c>
      <c r="C30" s="73">
        <v>20.8</v>
      </c>
      <c r="D30" s="5">
        <v>58887</v>
      </c>
      <c r="E30" s="210" t="s">
        <v>406</v>
      </c>
      <c r="G30" s="82"/>
    </row>
    <row r="31" spans="1:7" x14ac:dyDescent="0.2">
      <c r="A31" s="50">
        <v>24</v>
      </c>
      <c r="B31" s="1" t="s">
        <v>474</v>
      </c>
      <c r="C31" s="73">
        <v>20.3</v>
      </c>
      <c r="D31" s="5">
        <v>14751</v>
      </c>
      <c r="G31" s="82"/>
    </row>
    <row r="32" spans="1:7" x14ac:dyDescent="0.2">
      <c r="A32" s="50">
        <v>25</v>
      </c>
      <c r="B32" s="1" t="s">
        <v>465</v>
      </c>
      <c r="C32" s="73">
        <v>20.100000000000001</v>
      </c>
      <c r="D32" s="5">
        <v>14898</v>
      </c>
      <c r="G32" s="82"/>
    </row>
    <row r="33" spans="1:7" x14ac:dyDescent="0.2">
      <c r="A33" s="50">
        <v>26</v>
      </c>
      <c r="B33" s="1" t="s">
        <v>479</v>
      </c>
      <c r="C33" s="73">
        <v>19.600000000000001</v>
      </c>
      <c r="D33" s="5">
        <v>8642</v>
      </c>
      <c r="G33" s="82"/>
    </row>
    <row r="34" spans="1:7" x14ac:dyDescent="0.2">
      <c r="A34" s="50">
        <v>27</v>
      </c>
      <c r="B34" s="1" t="s">
        <v>473</v>
      </c>
      <c r="C34" s="73">
        <v>19.2</v>
      </c>
      <c r="D34" s="5">
        <v>119783</v>
      </c>
      <c r="G34" s="82"/>
    </row>
    <row r="35" spans="1:7" x14ac:dyDescent="0.2">
      <c r="A35" s="50">
        <v>28</v>
      </c>
      <c r="B35" s="1" t="s">
        <v>443</v>
      </c>
      <c r="C35" s="73">
        <v>19.2</v>
      </c>
      <c r="D35" s="5">
        <v>2260</v>
      </c>
      <c r="G35" s="82"/>
    </row>
    <row r="36" spans="1:7" x14ac:dyDescent="0.2">
      <c r="A36" s="50">
        <v>29</v>
      </c>
      <c r="B36" s="1" t="s">
        <v>445</v>
      </c>
      <c r="C36" s="73">
        <v>19</v>
      </c>
      <c r="D36" s="5">
        <v>3201</v>
      </c>
      <c r="G36" s="82"/>
    </row>
    <row r="37" spans="1:7" x14ac:dyDescent="0.2">
      <c r="A37" s="50">
        <v>30</v>
      </c>
      <c r="B37" s="1" t="s">
        <v>457</v>
      </c>
      <c r="C37" s="73">
        <v>19</v>
      </c>
      <c r="D37" s="5">
        <v>2772</v>
      </c>
      <c r="G37" s="82"/>
    </row>
    <row r="38" spans="1:7" x14ac:dyDescent="0.2">
      <c r="A38" s="50">
        <v>31</v>
      </c>
      <c r="B38" s="1" t="s">
        <v>466</v>
      </c>
      <c r="C38" s="73">
        <v>18.8</v>
      </c>
      <c r="D38" s="5">
        <v>14136</v>
      </c>
      <c r="G38" s="82"/>
    </row>
    <row r="39" spans="1:7" x14ac:dyDescent="0.2">
      <c r="A39" s="50">
        <v>32</v>
      </c>
      <c r="B39" s="1" t="s">
        <v>454</v>
      </c>
      <c r="C39" s="73">
        <v>18.600000000000001</v>
      </c>
      <c r="D39" s="5">
        <v>3733</v>
      </c>
      <c r="G39" s="82"/>
    </row>
    <row r="40" spans="1:7" x14ac:dyDescent="0.2">
      <c r="A40" s="50">
        <v>33</v>
      </c>
      <c r="B40" s="1" t="s">
        <v>438</v>
      </c>
      <c r="C40" s="73">
        <v>18.100000000000001</v>
      </c>
      <c r="D40" s="5">
        <v>6236</v>
      </c>
      <c r="G40" s="82"/>
    </row>
    <row r="41" spans="1:7" x14ac:dyDescent="0.2">
      <c r="A41" s="50">
        <v>34</v>
      </c>
      <c r="B41" s="1" t="s">
        <v>257</v>
      </c>
      <c r="C41" s="73">
        <v>17.8</v>
      </c>
      <c r="D41" s="5">
        <v>7109</v>
      </c>
      <c r="G41" s="82"/>
    </row>
    <row r="42" spans="1:7" x14ac:dyDescent="0.2">
      <c r="A42" s="50">
        <v>35</v>
      </c>
      <c r="B42" s="1" t="s">
        <v>447</v>
      </c>
      <c r="C42" s="73">
        <v>17.8</v>
      </c>
      <c r="D42" s="5">
        <v>2949</v>
      </c>
      <c r="G42" s="82"/>
    </row>
    <row r="43" spans="1:7" x14ac:dyDescent="0.2">
      <c r="A43" s="50">
        <v>36</v>
      </c>
      <c r="B43" s="1" t="s">
        <v>480</v>
      </c>
      <c r="C43" s="73">
        <v>17.7</v>
      </c>
      <c r="D43" s="5">
        <v>4064</v>
      </c>
      <c r="G43" s="82"/>
    </row>
    <row r="44" spans="1:7" x14ac:dyDescent="0.2">
      <c r="A44" s="50">
        <v>37</v>
      </c>
      <c r="B44" s="1" t="s">
        <v>462</v>
      </c>
      <c r="C44" s="73">
        <v>17.600000000000001</v>
      </c>
      <c r="D44" s="5">
        <v>3396</v>
      </c>
      <c r="G44" s="82"/>
    </row>
    <row r="45" spans="1:7" x14ac:dyDescent="0.2">
      <c r="A45" s="50">
        <v>38</v>
      </c>
      <c r="B45" s="1" t="s">
        <v>475</v>
      </c>
      <c r="C45" s="73">
        <v>17.399999999999999</v>
      </c>
      <c r="D45" s="5">
        <v>36184</v>
      </c>
      <c r="G45" s="82"/>
    </row>
    <row r="46" spans="1:7" x14ac:dyDescent="0.2">
      <c r="A46" s="50">
        <v>39</v>
      </c>
      <c r="B46" s="1" t="s">
        <v>484</v>
      </c>
      <c r="C46" s="73">
        <v>17.399999999999999</v>
      </c>
      <c r="D46" s="5">
        <v>10382</v>
      </c>
      <c r="G46" s="82"/>
    </row>
    <row r="47" spans="1:7" x14ac:dyDescent="0.2">
      <c r="A47" s="50">
        <v>40</v>
      </c>
      <c r="B47" s="1" t="s">
        <v>456</v>
      </c>
      <c r="C47" s="73">
        <v>17.100000000000001</v>
      </c>
      <c r="D47" s="5">
        <v>8602</v>
      </c>
      <c r="G47" s="82"/>
    </row>
    <row r="48" spans="1:7" x14ac:dyDescent="0.2">
      <c r="A48" s="50">
        <v>41</v>
      </c>
      <c r="B48" s="1" t="s">
        <v>437</v>
      </c>
      <c r="C48" s="73">
        <v>17</v>
      </c>
      <c r="D48" s="5">
        <v>11525</v>
      </c>
      <c r="G48" s="82"/>
    </row>
    <row r="49" spans="1:7" x14ac:dyDescent="0.2">
      <c r="A49" s="50">
        <v>42</v>
      </c>
      <c r="B49" s="1" t="s">
        <v>429</v>
      </c>
      <c r="C49" s="73">
        <v>16.899999999999999</v>
      </c>
      <c r="D49" s="5">
        <v>4608</v>
      </c>
      <c r="G49" s="82"/>
    </row>
    <row r="50" spans="1:7" x14ac:dyDescent="0.2">
      <c r="A50" s="50">
        <v>43</v>
      </c>
      <c r="B50" s="1" t="s">
        <v>432</v>
      </c>
      <c r="C50" s="73">
        <v>16.600000000000001</v>
      </c>
      <c r="D50" s="5">
        <v>2427</v>
      </c>
      <c r="G50" s="82"/>
    </row>
    <row r="51" spans="1:7" x14ac:dyDescent="0.2">
      <c r="A51" s="50">
        <v>44</v>
      </c>
      <c r="B51" s="1" t="s">
        <v>485</v>
      </c>
      <c r="C51" s="73">
        <v>16.5</v>
      </c>
      <c r="D51" s="5">
        <v>4121</v>
      </c>
      <c r="G51" s="82"/>
    </row>
    <row r="52" spans="1:7" x14ac:dyDescent="0.2">
      <c r="A52" s="50">
        <v>45</v>
      </c>
      <c r="B52" s="1" t="s">
        <v>441</v>
      </c>
      <c r="C52" s="73">
        <v>16.100000000000001</v>
      </c>
      <c r="D52" s="5">
        <v>48860</v>
      </c>
      <c r="G52" s="82"/>
    </row>
    <row r="53" spans="1:7" x14ac:dyDescent="0.2">
      <c r="A53" s="50">
        <v>46</v>
      </c>
      <c r="B53" s="1" t="s">
        <v>428</v>
      </c>
      <c r="C53" s="73">
        <v>16</v>
      </c>
      <c r="D53" s="5">
        <v>27387</v>
      </c>
      <c r="E53" s="210" t="s">
        <v>406</v>
      </c>
      <c r="G53" s="82"/>
    </row>
    <row r="54" spans="1:7" x14ac:dyDescent="0.2">
      <c r="A54" s="50">
        <v>47</v>
      </c>
      <c r="B54" s="1" t="s">
        <v>448</v>
      </c>
      <c r="C54" s="73">
        <v>15.9</v>
      </c>
      <c r="D54" s="5">
        <v>2279</v>
      </c>
      <c r="G54" s="82"/>
    </row>
    <row r="55" spans="1:7" x14ac:dyDescent="0.2">
      <c r="A55" s="50">
        <v>48</v>
      </c>
      <c r="B55" s="1" t="s">
        <v>431</v>
      </c>
      <c r="C55" s="73">
        <v>15.7</v>
      </c>
      <c r="D55" s="5">
        <v>282497</v>
      </c>
      <c r="G55" s="82"/>
    </row>
    <row r="56" spans="1:7" x14ac:dyDescent="0.2">
      <c r="A56" s="50">
        <v>49</v>
      </c>
      <c r="B56" s="1" t="s">
        <v>467</v>
      </c>
      <c r="C56" s="73">
        <v>15.3</v>
      </c>
      <c r="D56" s="5">
        <v>29188</v>
      </c>
      <c r="G56" s="82"/>
    </row>
    <row r="57" spans="1:7" x14ac:dyDescent="0.2">
      <c r="A57" s="50">
        <v>50</v>
      </c>
      <c r="B57" s="1" t="s">
        <v>554</v>
      </c>
      <c r="C57" s="73">
        <v>15.1</v>
      </c>
      <c r="D57" s="5">
        <v>394848</v>
      </c>
      <c r="G57" s="82"/>
    </row>
    <row r="58" spans="1:7" x14ac:dyDescent="0.2">
      <c r="A58" s="50">
        <v>51</v>
      </c>
      <c r="B58" s="1" t="s">
        <v>444</v>
      </c>
      <c r="C58" s="73">
        <v>14.9</v>
      </c>
      <c r="D58" s="5">
        <v>7160</v>
      </c>
      <c r="G58" s="82"/>
    </row>
    <row r="59" spans="1:7" x14ac:dyDescent="0.2">
      <c r="A59" s="50">
        <v>52</v>
      </c>
      <c r="B59" s="1" t="s">
        <v>477</v>
      </c>
      <c r="C59" s="73">
        <v>14.1</v>
      </c>
      <c r="D59" s="5">
        <v>22520</v>
      </c>
      <c r="G59" s="82"/>
    </row>
    <row r="60" spans="1:7" x14ac:dyDescent="0.2">
      <c r="A60" s="50">
        <v>53</v>
      </c>
      <c r="B60" s="1" t="s">
        <v>335</v>
      </c>
      <c r="C60" s="73">
        <v>13.8</v>
      </c>
      <c r="D60" s="5">
        <v>60340</v>
      </c>
      <c r="G60" s="82"/>
    </row>
    <row r="61" spans="1:7" x14ac:dyDescent="0.2">
      <c r="A61" s="50">
        <v>54</v>
      </c>
      <c r="B61" s="1" t="s">
        <v>458</v>
      </c>
      <c r="C61" s="73">
        <v>13.6</v>
      </c>
      <c r="D61" s="5">
        <v>1181</v>
      </c>
      <c r="G61" s="82"/>
    </row>
    <row r="62" spans="1:7" x14ac:dyDescent="0.2">
      <c r="A62" s="50">
        <v>55</v>
      </c>
      <c r="B62" s="1" t="s">
        <v>449</v>
      </c>
      <c r="C62" s="73">
        <v>13.5</v>
      </c>
      <c r="D62" s="5">
        <v>3741</v>
      </c>
      <c r="G62" s="82"/>
    </row>
    <row r="63" spans="1:7" x14ac:dyDescent="0.2">
      <c r="A63" s="50">
        <v>56</v>
      </c>
      <c r="B63" s="1" t="s">
        <v>435</v>
      </c>
      <c r="C63" s="73">
        <v>13.5</v>
      </c>
      <c r="D63" s="5">
        <v>26702</v>
      </c>
      <c r="G63" s="82"/>
    </row>
    <row r="64" spans="1:7" x14ac:dyDescent="0.2">
      <c r="A64" s="50">
        <v>57</v>
      </c>
      <c r="B64" s="1" t="s">
        <v>453</v>
      </c>
      <c r="C64" s="73">
        <v>13</v>
      </c>
      <c r="D64" s="5">
        <v>169296</v>
      </c>
      <c r="G64" s="82"/>
    </row>
    <row r="65" spans="1:7" x14ac:dyDescent="0.2">
      <c r="A65" s="50">
        <v>58</v>
      </c>
      <c r="B65" s="1" t="s">
        <v>440</v>
      </c>
      <c r="C65" s="73">
        <v>12.8</v>
      </c>
      <c r="D65" s="5">
        <v>113947</v>
      </c>
      <c r="G65" s="82"/>
    </row>
    <row r="66" spans="1:7" x14ac:dyDescent="0.2">
      <c r="A66" s="50">
        <v>59</v>
      </c>
      <c r="B66" s="1" t="s">
        <v>450</v>
      </c>
      <c r="C66" s="73">
        <v>12.7</v>
      </c>
      <c r="D66" s="5">
        <v>4821</v>
      </c>
      <c r="G66" s="82"/>
    </row>
    <row r="67" spans="1:7" x14ac:dyDescent="0.2">
      <c r="A67" s="50">
        <v>60</v>
      </c>
      <c r="B67" s="1" t="s">
        <v>10</v>
      </c>
      <c r="C67" s="73">
        <v>12.7</v>
      </c>
      <c r="D67" s="5">
        <v>31766</v>
      </c>
      <c r="G67" s="82"/>
    </row>
    <row r="68" spans="1:7" x14ac:dyDescent="0.2">
      <c r="A68" s="50">
        <v>61</v>
      </c>
      <c r="B68" s="1" t="s">
        <v>483</v>
      </c>
      <c r="C68" s="73">
        <v>12.5</v>
      </c>
      <c r="D68" s="5">
        <v>3908</v>
      </c>
      <c r="G68" s="82"/>
    </row>
    <row r="69" spans="1:7" x14ac:dyDescent="0.2">
      <c r="A69" s="50">
        <v>62</v>
      </c>
      <c r="B69" s="1" t="s">
        <v>427</v>
      </c>
      <c r="C69" s="73">
        <v>12.2</v>
      </c>
      <c r="D69" s="5">
        <v>3305</v>
      </c>
      <c r="G69" s="82"/>
    </row>
    <row r="70" spans="1:7" x14ac:dyDescent="0.2">
      <c r="A70" s="50">
        <v>63</v>
      </c>
      <c r="B70" s="1" t="s">
        <v>469</v>
      </c>
      <c r="C70" s="73">
        <v>12</v>
      </c>
      <c r="D70" s="5">
        <v>35605</v>
      </c>
      <c r="G70" s="82"/>
    </row>
    <row r="71" spans="1:7" x14ac:dyDescent="0.2">
      <c r="A71" s="50">
        <v>64</v>
      </c>
      <c r="B71" s="1" t="s">
        <v>461</v>
      </c>
      <c r="C71" s="73">
        <v>11.5</v>
      </c>
      <c r="D71" s="5">
        <v>997</v>
      </c>
      <c r="G71" s="82"/>
    </row>
    <row r="72" spans="1:7" x14ac:dyDescent="0.2">
      <c r="A72" s="50">
        <v>65</v>
      </c>
      <c r="B72" s="1" t="s">
        <v>459</v>
      </c>
      <c r="C72" s="73">
        <v>11.4</v>
      </c>
      <c r="D72" s="5">
        <v>31937</v>
      </c>
      <c r="G72" s="82"/>
    </row>
    <row r="73" spans="1:7" x14ac:dyDescent="0.2">
      <c r="A73" s="50">
        <v>66</v>
      </c>
      <c r="B73" s="1" t="s">
        <v>481</v>
      </c>
      <c r="C73" s="73">
        <v>11.3</v>
      </c>
      <c r="D73" s="5">
        <v>1766</v>
      </c>
      <c r="G73" s="82"/>
    </row>
    <row r="74" spans="1:7" x14ac:dyDescent="0.2">
      <c r="A74" s="50">
        <v>67</v>
      </c>
      <c r="B74" s="1" t="s">
        <v>468</v>
      </c>
      <c r="C74" s="73">
        <v>10.7</v>
      </c>
      <c r="D74" s="5">
        <v>131038</v>
      </c>
      <c r="G74" s="82"/>
    </row>
    <row r="76" spans="1:7" x14ac:dyDescent="0.2">
      <c r="A76" s="12" t="s">
        <v>663</v>
      </c>
      <c r="B76" s="51"/>
    </row>
  </sheetData>
  <mergeCells count="1">
    <mergeCell ref="C3:D3"/>
  </mergeCells>
  <conditionalFormatting sqref="A76">
    <cfRule type="expression" dxfId="11" priority="1" stopIfTrue="1">
      <formula>NOT(ISERROR(SEARCH("County",A76)))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pane ySplit="4" topLeftCell="A50" activePane="bottomLeft" state="frozen"/>
      <selection pane="bottomLeft" activeCell="A2" sqref="A2"/>
    </sheetView>
  </sheetViews>
  <sheetFormatPr defaultRowHeight="14.25" x14ac:dyDescent="0.2"/>
  <cols>
    <col min="1" max="1" width="11.42578125" style="1" customWidth="1"/>
    <col min="2" max="2" width="16.7109375" style="1" customWidth="1"/>
    <col min="3" max="3" width="9.5703125" style="73" bestFit="1" customWidth="1"/>
    <col min="4" max="5" width="14.5703125" style="5" customWidth="1"/>
    <col min="6" max="16384" width="9.140625" style="31"/>
  </cols>
  <sheetData>
    <row r="1" spans="1:5" s="129" customFormat="1" x14ac:dyDescent="0.2">
      <c r="A1" s="162" t="s">
        <v>676</v>
      </c>
      <c r="B1" s="204"/>
      <c r="C1" s="205"/>
      <c r="D1" s="206"/>
      <c r="E1" s="206"/>
    </row>
    <row r="2" spans="1:5" s="129" customFormat="1" x14ac:dyDescent="0.2">
      <c r="A2" s="118"/>
      <c r="B2" s="162"/>
      <c r="C2" s="204"/>
      <c r="D2" s="206"/>
      <c r="E2" s="206"/>
    </row>
    <row r="3" spans="1:5" s="129" customFormat="1" x14ac:dyDescent="0.2">
      <c r="A3" s="118"/>
      <c r="B3" s="118" t="s">
        <v>709</v>
      </c>
      <c r="C3" s="207"/>
      <c r="D3" s="181" t="s">
        <v>558</v>
      </c>
      <c r="E3" s="181" t="s">
        <v>3</v>
      </c>
    </row>
    <row r="4" spans="1:5" s="129" customFormat="1" ht="15" thickBot="1" x14ac:dyDescent="0.25">
      <c r="A4" s="202" t="s">
        <v>536</v>
      </c>
      <c r="B4" s="163" t="s">
        <v>421</v>
      </c>
      <c r="C4" s="203" t="s">
        <v>538</v>
      </c>
      <c r="D4" s="188" t="s">
        <v>487</v>
      </c>
      <c r="E4" s="188" t="s">
        <v>487</v>
      </c>
    </row>
    <row r="5" spans="1:5" s="129" customFormat="1" ht="15" thickTop="1" x14ac:dyDescent="0.2">
      <c r="A5" s="118"/>
      <c r="B5" s="118"/>
      <c r="C5" s="200"/>
      <c r="D5" s="181"/>
      <c r="E5" s="181"/>
    </row>
    <row r="6" spans="1:5" x14ac:dyDescent="0.2">
      <c r="B6" s="1" t="s">
        <v>546</v>
      </c>
      <c r="C6" s="73">
        <v>17.2</v>
      </c>
      <c r="D6" s="78">
        <v>3361274</v>
      </c>
      <c r="E6" s="21">
        <v>19507369</v>
      </c>
    </row>
    <row r="7" spans="1:5" x14ac:dyDescent="0.2">
      <c r="D7" s="1"/>
      <c r="E7" s="1"/>
    </row>
    <row r="8" spans="1:5" x14ac:dyDescent="0.2">
      <c r="A8" s="79">
        <v>1</v>
      </c>
      <c r="B8" s="1" t="s">
        <v>444</v>
      </c>
      <c r="C8" s="73">
        <v>55.9</v>
      </c>
      <c r="D8" s="78">
        <v>26908</v>
      </c>
      <c r="E8" s="21">
        <v>48096</v>
      </c>
    </row>
    <row r="9" spans="1:5" x14ac:dyDescent="0.2">
      <c r="A9" s="79">
        <v>2</v>
      </c>
      <c r="B9" s="1" t="s">
        <v>462</v>
      </c>
      <c r="C9" s="73">
        <v>39.4</v>
      </c>
      <c r="D9" s="78">
        <v>7604</v>
      </c>
      <c r="E9" s="21">
        <v>19303</v>
      </c>
    </row>
    <row r="10" spans="1:5" x14ac:dyDescent="0.2">
      <c r="A10" s="79">
        <v>3</v>
      </c>
      <c r="B10" s="1" t="s">
        <v>457</v>
      </c>
      <c r="C10" s="73">
        <v>36.4</v>
      </c>
      <c r="D10" s="78">
        <v>5320</v>
      </c>
      <c r="E10" s="21">
        <v>14597</v>
      </c>
    </row>
    <row r="11" spans="1:5" x14ac:dyDescent="0.2">
      <c r="A11" s="79">
        <v>4</v>
      </c>
      <c r="B11" s="1" t="s">
        <v>448</v>
      </c>
      <c r="C11" s="73">
        <v>33.6</v>
      </c>
      <c r="D11" s="78">
        <v>4827</v>
      </c>
      <c r="E11" s="21">
        <v>14351</v>
      </c>
    </row>
    <row r="12" spans="1:5" x14ac:dyDescent="0.2">
      <c r="A12" s="79">
        <v>5</v>
      </c>
      <c r="B12" s="1" t="s">
        <v>459</v>
      </c>
      <c r="C12" s="73">
        <v>32.1</v>
      </c>
      <c r="D12" s="78">
        <v>90328</v>
      </c>
      <c r="E12" s="21">
        <v>281292</v>
      </c>
    </row>
    <row r="13" spans="1:5" x14ac:dyDescent="0.2">
      <c r="A13" s="79">
        <v>6</v>
      </c>
      <c r="B13" s="1" t="s">
        <v>440</v>
      </c>
      <c r="C13" s="73">
        <v>31.6</v>
      </c>
      <c r="D13" s="78">
        <v>281430</v>
      </c>
      <c r="E13" s="21">
        <v>890066</v>
      </c>
    </row>
    <row r="14" spans="1:5" x14ac:dyDescent="0.2">
      <c r="A14" s="79">
        <v>7</v>
      </c>
      <c r="B14" s="1" t="s">
        <v>431</v>
      </c>
      <c r="C14" s="73">
        <v>29.1</v>
      </c>
      <c r="D14" s="78">
        <v>524344</v>
      </c>
      <c r="E14" s="21">
        <v>1803903</v>
      </c>
    </row>
    <row r="15" spans="1:5" x14ac:dyDescent="0.2">
      <c r="A15" s="79">
        <v>8</v>
      </c>
      <c r="B15" s="1" t="s">
        <v>456</v>
      </c>
      <c r="C15" s="73">
        <v>28.1</v>
      </c>
      <c r="D15" s="78">
        <v>14099</v>
      </c>
      <c r="E15" s="21">
        <v>50231</v>
      </c>
    </row>
    <row r="16" spans="1:5" x14ac:dyDescent="0.2">
      <c r="A16" s="79">
        <v>9</v>
      </c>
      <c r="B16" s="1" t="s">
        <v>441</v>
      </c>
      <c r="C16" s="73">
        <v>24.3</v>
      </c>
      <c r="D16" s="78">
        <v>73999</v>
      </c>
      <c r="E16" s="21">
        <v>303907</v>
      </c>
    </row>
    <row r="17" spans="1:6" x14ac:dyDescent="0.2">
      <c r="A17" s="79">
        <v>10</v>
      </c>
      <c r="B17" s="1" t="s">
        <v>468</v>
      </c>
      <c r="C17" s="73">
        <v>23.1</v>
      </c>
      <c r="D17" s="78">
        <v>284275</v>
      </c>
      <c r="E17" s="21">
        <v>1227995</v>
      </c>
    </row>
    <row r="18" spans="1:6" x14ac:dyDescent="0.2">
      <c r="A18" s="79">
        <v>11</v>
      </c>
      <c r="B18" s="1" t="s">
        <v>481</v>
      </c>
      <c r="C18" s="73">
        <v>22.8</v>
      </c>
      <c r="D18" s="78">
        <v>3561</v>
      </c>
      <c r="E18" s="21">
        <v>15647</v>
      </c>
    </row>
    <row r="19" spans="1:6" x14ac:dyDescent="0.2">
      <c r="A19" s="79">
        <v>12</v>
      </c>
      <c r="B19" s="1" t="s">
        <v>10</v>
      </c>
      <c r="C19" s="73">
        <v>21.6</v>
      </c>
      <c r="D19" s="78">
        <v>54058</v>
      </c>
      <c r="E19" s="21">
        <v>250730</v>
      </c>
    </row>
    <row r="20" spans="1:6" x14ac:dyDescent="0.2">
      <c r="A20" s="79">
        <v>13</v>
      </c>
      <c r="B20" s="1" t="s">
        <v>480</v>
      </c>
      <c r="C20" s="73">
        <v>21</v>
      </c>
      <c r="D20" s="78">
        <v>4823</v>
      </c>
      <c r="E20" s="21">
        <v>22932</v>
      </c>
    </row>
    <row r="21" spans="1:6" x14ac:dyDescent="0.2">
      <c r="A21" s="79">
        <v>14</v>
      </c>
      <c r="B21" s="1" t="s">
        <v>476</v>
      </c>
      <c r="C21" s="73">
        <v>20.7</v>
      </c>
      <c r="D21" s="78">
        <v>58498</v>
      </c>
      <c r="E21" s="28">
        <v>282821</v>
      </c>
      <c r="F21" s="1" t="s">
        <v>406</v>
      </c>
    </row>
    <row r="22" spans="1:6" x14ac:dyDescent="0.2">
      <c r="A22" s="79">
        <v>15</v>
      </c>
      <c r="B22" s="1" t="s">
        <v>554</v>
      </c>
      <c r="C22" s="73">
        <v>19.399999999999999</v>
      </c>
      <c r="D22" s="78">
        <v>507154</v>
      </c>
      <c r="E22" s="21">
        <v>2613692</v>
      </c>
    </row>
    <row r="23" spans="1:6" x14ac:dyDescent="0.2">
      <c r="A23" s="79">
        <v>16</v>
      </c>
      <c r="B23" s="1" t="s">
        <v>429</v>
      </c>
      <c r="C23" s="73">
        <v>19.3</v>
      </c>
      <c r="D23" s="78">
        <v>5268</v>
      </c>
      <c r="E23" s="21">
        <v>27323</v>
      </c>
    </row>
    <row r="24" spans="1:6" x14ac:dyDescent="0.2">
      <c r="A24" s="79">
        <v>17</v>
      </c>
      <c r="B24" s="1" t="s">
        <v>470</v>
      </c>
      <c r="C24" s="73">
        <v>18.600000000000001</v>
      </c>
      <c r="D24" s="78">
        <v>253230</v>
      </c>
      <c r="E24" s="21">
        <v>1360238</v>
      </c>
    </row>
    <row r="25" spans="1:6" x14ac:dyDescent="0.2">
      <c r="A25" s="79">
        <v>18</v>
      </c>
      <c r="B25" s="1" t="s">
        <v>437</v>
      </c>
      <c r="C25" s="73">
        <v>18.600000000000001</v>
      </c>
      <c r="D25" s="78">
        <v>12598</v>
      </c>
      <c r="E25" s="21">
        <v>67826</v>
      </c>
    </row>
    <row r="26" spans="1:6" x14ac:dyDescent="0.2">
      <c r="A26" s="79">
        <v>19</v>
      </c>
      <c r="B26" s="1" t="s">
        <v>461</v>
      </c>
      <c r="C26" s="73">
        <v>18.399999999999999</v>
      </c>
      <c r="D26" s="78">
        <v>1599</v>
      </c>
      <c r="E26" s="21">
        <v>8668</v>
      </c>
    </row>
    <row r="27" spans="1:6" x14ac:dyDescent="0.2">
      <c r="A27" s="79">
        <v>20</v>
      </c>
      <c r="B27" s="1" t="s">
        <v>447</v>
      </c>
      <c r="C27" s="73">
        <v>18.399999999999999</v>
      </c>
      <c r="D27" s="78">
        <v>3050</v>
      </c>
      <c r="E27" s="21">
        <v>16543</v>
      </c>
    </row>
    <row r="28" spans="1:6" x14ac:dyDescent="0.2">
      <c r="A28" s="79">
        <v>21</v>
      </c>
      <c r="B28" s="1" t="s">
        <v>453</v>
      </c>
      <c r="C28" s="73">
        <v>18.2</v>
      </c>
      <c r="D28" s="78">
        <v>237525</v>
      </c>
      <c r="E28" s="21">
        <v>1301887</v>
      </c>
    </row>
    <row r="29" spans="1:6" x14ac:dyDescent="0.2">
      <c r="A29" s="79">
        <v>22</v>
      </c>
      <c r="B29" s="1" t="s">
        <v>474</v>
      </c>
      <c r="C29" s="73">
        <v>16.7</v>
      </c>
      <c r="D29" s="78">
        <v>12082</v>
      </c>
      <c r="E29" s="21">
        <v>72523</v>
      </c>
    </row>
    <row r="30" spans="1:6" x14ac:dyDescent="0.2">
      <c r="A30" s="79">
        <v>23</v>
      </c>
      <c r="B30" s="1" t="s">
        <v>473</v>
      </c>
      <c r="C30" s="73">
        <v>15.9</v>
      </c>
      <c r="D30" s="78">
        <v>98872</v>
      </c>
      <c r="E30" s="21">
        <v>623174</v>
      </c>
    </row>
    <row r="31" spans="1:6" x14ac:dyDescent="0.2">
      <c r="A31" s="79">
        <v>24</v>
      </c>
      <c r="B31" s="1" t="s">
        <v>485</v>
      </c>
      <c r="C31" s="73">
        <v>15.8</v>
      </c>
      <c r="D31" s="78">
        <v>3938</v>
      </c>
      <c r="E31" s="21">
        <v>24959</v>
      </c>
    </row>
    <row r="32" spans="1:6" x14ac:dyDescent="0.2">
      <c r="A32" s="79">
        <v>25</v>
      </c>
      <c r="B32" s="1" t="s">
        <v>483</v>
      </c>
      <c r="C32" s="73">
        <v>15.4</v>
      </c>
      <c r="D32" s="78">
        <v>4817</v>
      </c>
      <c r="E32" s="21">
        <v>31285</v>
      </c>
      <c r="F32" s="1" t="s">
        <v>406</v>
      </c>
    </row>
    <row r="33" spans="1:5" x14ac:dyDescent="0.2">
      <c r="A33" s="79">
        <v>26</v>
      </c>
      <c r="B33" s="1" t="s">
        <v>458</v>
      </c>
      <c r="C33" s="73">
        <v>14.7</v>
      </c>
      <c r="D33" s="78">
        <v>1282</v>
      </c>
      <c r="E33" s="21">
        <v>8696</v>
      </c>
    </row>
    <row r="34" spans="1:5" x14ac:dyDescent="0.2">
      <c r="A34" s="79">
        <v>27</v>
      </c>
      <c r="B34" s="1" t="s">
        <v>443</v>
      </c>
      <c r="C34" s="73">
        <v>14.4</v>
      </c>
      <c r="D34" s="78">
        <v>1704</v>
      </c>
      <c r="E34" s="21">
        <v>11794</v>
      </c>
    </row>
    <row r="35" spans="1:5" x14ac:dyDescent="0.2">
      <c r="A35" s="79">
        <v>28</v>
      </c>
      <c r="B35" s="1" t="s">
        <v>427</v>
      </c>
      <c r="C35" s="73">
        <v>14.4</v>
      </c>
      <c r="D35" s="78">
        <v>3889</v>
      </c>
      <c r="E35" s="21">
        <v>26991</v>
      </c>
    </row>
    <row r="36" spans="1:5" x14ac:dyDescent="0.2">
      <c r="A36" s="79">
        <v>29</v>
      </c>
      <c r="B36" s="1" t="s">
        <v>432</v>
      </c>
      <c r="C36" s="73">
        <v>14.2</v>
      </c>
      <c r="D36" s="78">
        <v>2073</v>
      </c>
      <c r="E36" s="21">
        <v>14592</v>
      </c>
    </row>
    <row r="37" spans="1:5" x14ac:dyDescent="0.2">
      <c r="A37" s="79">
        <v>30</v>
      </c>
      <c r="B37" s="1" t="s">
        <v>469</v>
      </c>
      <c r="C37" s="73">
        <v>13.9</v>
      </c>
      <c r="D37" s="78">
        <v>41095</v>
      </c>
      <c r="E37" s="28">
        <v>295553</v>
      </c>
    </row>
    <row r="38" spans="1:5" x14ac:dyDescent="0.2">
      <c r="A38" s="79">
        <v>31</v>
      </c>
      <c r="B38" s="1" t="s">
        <v>438</v>
      </c>
      <c r="C38" s="73">
        <v>13.4</v>
      </c>
      <c r="D38" s="78">
        <v>4604</v>
      </c>
      <c r="E38" s="21">
        <v>34426</v>
      </c>
    </row>
    <row r="39" spans="1:5" x14ac:dyDescent="0.2">
      <c r="A39" s="79">
        <v>32</v>
      </c>
      <c r="B39" s="1" t="s">
        <v>553</v>
      </c>
      <c r="C39" s="73">
        <v>13.3</v>
      </c>
      <c r="D39" s="78">
        <v>44937</v>
      </c>
      <c r="E39" s="21">
        <v>337455</v>
      </c>
    </row>
    <row r="40" spans="1:5" x14ac:dyDescent="0.2">
      <c r="A40" s="79">
        <v>33</v>
      </c>
      <c r="B40" s="1" t="s">
        <v>479</v>
      </c>
      <c r="C40" s="73">
        <v>13.1</v>
      </c>
      <c r="D40" s="78">
        <v>5781</v>
      </c>
      <c r="E40" s="21">
        <v>44168</v>
      </c>
    </row>
    <row r="41" spans="1:5" x14ac:dyDescent="0.2">
      <c r="A41" s="79">
        <v>34</v>
      </c>
      <c r="B41" s="1" t="s">
        <v>450</v>
      </c>
      <c r="C41" s="73">
        <v>12.9</v>
      </c>
      <c r="D41" s="78">
        <v>4893</v>
      </c>
      <c r="E41" s="21">
        <v>37895</v>
      </c>
    </row>
    <row r="42" spans="1:5" x14ac:dyDescent="0.2">
      <c r="A42" s="79">
        <v>35</v>
      </c>
      <c r="B42" s="1" t="s">
        <v>442</v>
      </c>
      <c r="C42" s="73">
        <v>12.7</v>
      </c>
      <c r="D42" s="78">
        <v>12571</v>
      </c>
      <c r="E42" s="21">
        <v>99121</v>
      </c>
    </row>
    <row r="43" spans="1:5" x14ac:dyDescent="0.2">
      <c r="A43" s="79">
        <v>36</v>
      </c>
      <c r="B43" s="1" t="s">
        <v>335</v>
      </c>
      <c r="C43" s="73">
        <v>12.6</v>
      </c>
      <c r="D43" s="78">
        <v>55192</v>
      </c>
      <c r="E43" s="21">
        <v>437086</v>
      </c>
    </row>
    <row r="44" spans="1:5" x14ac:dyDescent="0.2">
      <c r="A44" s="79">
        <v>37</v>
      </c>
      <c r="B44" s="1" t="s">
        <v>428</v>
      </c>
      <c r="C44" s="73">
        <v>11.7</v>
      </c>
      <c r="D44" s="78">
        <v>19984</v>
      </c>
      <c r="E44" s="21">
        <v>170781</v>
      </c>
    </row>
    <row r="45" spans="1:5" x14ac:dyDescent="0.2">
      <c r="A45" s="79">
        <v>38</v>
      </c>
      <c r="B45" s="1" t="s">
        <v>482</v>
      </c>
      <c r="C45" s="73">
        <v>11.5</v>
      </c>
      <c r="D45" s="78">
        <v>57757</v>
      </c>
      <c r="E45" s="21">
        <v>503851</v>
      </c>
    </row>
    <row r="46" spans="1:5" x14ac:dyDescent="0.2">
      <c r="A46" s="79">
        <v>39</v>
      </c>
      <c r="B46" s="1" t="s">
        <v>435</v>
      </c>
      <c r="C46" s="73">
        <v>11.4</v>
      </c>
      <c r="D46" s="78">
        <v>22577</v>
      </c>
      <c r="E46" s="21">
        <v>197403</v>
      </c>
    </row>
    <row r="47" spans="1:5" x14ac:dyDescent="0.2">
      <c r="A47" s="79">
        <v>40</v>
      </c>
      <c r="B47" s="1" t="s">
        <v>430</v>
      </c>
      <c r="C47" s="73">
        <v>11.4</v>
      </c>
      <c r="D47" s="78">
        <v>63105</v>
      </c>
      <c r="E47" s="21">
        <v>552427</v>
      </c>
    </row>
    <row r="48" spans="1:5" x14ac:dyDescent="0.2">
      <c r="A48" s="79">
        <v>41</v>
      </c>
      <c r="B48" s="1" t="s">
        <v>472</v>
      </c>
      <c r="C48" s="73">
        <v>11.3</v>
      </c>
      <c r="D48" s="78">
        <v>105535</v>
      </c>
      <c r="E48" s="21">
        <v>933258</v>
      </c>
    </row>
    <row r="49" spans="1:6" x14ac:dyDescent="0.2">
      <c r="A49" s="79">
        <v>42</v>
      </c>
      <c r="B49" s="1" t="s">
        <v>446</v>
      </c>
      <c r="C49" s="73">
        <v>11.3</v>
      </c>
      <c r="D49" s="78">
        <v>1458</v>
      </c>
      <c r="E49" s="21">
        <v>12852</v>
      </c>
    </row>
    <row r="50" spans="1:6" x14ac:dyDescent="0.2">
      <c r="A50" s="79">
        <v>43</v>
      </c>
      <c r="B50" s="1" t="s">
        <v>550</v>
      </c>
      <c r="C50" s="73">
        <v>11</v>
      </c>
      <c r="D50" s="78">
        <v>34039</v>
      </c>
      <c r="E50" s="21">
        <v>309736</v>
      </c>
    </row>
    <row r="51" spans="1:6" x14ac:dyDescent="0.2">
      <c r="A51" s="79">
        <v>44</v>
      </c>
      <c r="B51" s="1" t="s">
        <v>467</v>
      </c>
      <c r="C51" s="73">
        <v>10.8</v>
      </c>
      <c r="D51" s="78">
        <v>20525</v>
      </c>
      <c r="E51" s="21">
        <v>190666</v>
      </c>
    </row>
    <row r="52" spans="1:6" x14ac:dyDescent="0.2">
      <c r="A52" s="79">
        <v>45</v>
      </c>
      <c r="B52" s="1" t="s">
        <v>452</v>
      </c>
      <c r="C52" s="73">
        <v>10.199999999999999</v>
      </c>
      <c r="D52" s="78">
        <v>10191</v>
      </c>
      <c r="E52" s="21">
        <v>99818</v>
      </c>
    </row>
    <row r="53" spans="1:6" x14ac:dyDescent="0.2">
      <c r="A53" s="79">
        <v>46</v>
      </c>
      <c r="B53" s="1" t="s">
        <v>460</v>
      </c>
      <c r="C53" s="73">
        <v>9.8000000000000007</v>
      </c>
      <c r="D53" s="78">
        <v>3981</v>
      </c>
      <c r="E53" s="21">
        <v>40473</v>
      </c>
      <c r="F53" s="1" t="s">
        <v>406</v>
      </c>
    </row>
    <row r="54" spans="1:6" x14ac:dyDescent="0.2">
      <c r="A54" s="79">
        <v>47</v>
      </c>
      <c r="B54" s="1" t="s">
        <v>455</v>
      </c>
      <c r="C54" s="73">
        <v>9.8000000000000007</v>
      </c>
      <c r="D54" s="78">
        <v>13808</v>
      </c>
      <c r="E54" s="21">
        <v>140955</v>
      </c>
    </row>
    <row r="55" spans="1:6" x14ac:dyDescent="0.2">
      <c r="A55" s="79">
        <v>48</v>
      </c>
      <c r="B55" s="1" t="s">
        <v>463</v>
      </c>
      <c r="C55" s="73">
        <v>9.6999999999999993</v>
      </c>
      <c r="D55" s="78">
        <v>32871</v>
      </c>
      <c r="E55" s="21">
        <v>339545</v>
      </c>
    </row>
    <row r="56" spans="1:6" x14ac:dyDescent="0.2">
      <c r="A56" s="79">
        <v>49</v>
      </c>
      <c r="B56" s="1" t="s">
        <v>191</v>
      </c>
      <c r="C56" s="73">
        <v>9.3000000000000007</v>
      </c>
      <c r="D56" s="78">
        <v>60894</v>
      </c>
      <c r="E56" s="21">
        <v>653485</v>
      </c>
    </row>
    <row r="57" spans="1:6" x14ac:dyDescent="0.2">
      <c r="A57" s="79">
        <v>50</v>
      </c>
      <c r="B57" s="1" t="s">
        <v>478</v>
      </c>
      <c r="C57" s="73">
        <v>9.1</v>
      </c>
      <c r="D57" s="78">
        <v>10064</v>
      </c>
      <c r="E57" s="21">
        <v>111125</v>
      </c>
    </row>
    <row r="58" spans="1:6" x14ac:dyDescent="0.2">
      <c r="A58" s="79">
        <v>51</v>
      </c>
      <c r="B58" s="1" t="s">
        <v>257</v>
      </c>
      <c r="C58" s="73">
        <v>8.6</v>
      </c>
      <c r="D58" s="78">
        <v>3426</v>
      </c>
      <c r="E58" s="21">
        <v>39828</v>
      </c>
    </row>
    <row r="59" spans="1:6" x14ac:dyDescent="0.2">
      <c r="A59" s="79">
        <v>52</v>
      </c>
      <c r="B59" s="1" t="s">
        <v>439</v>
      </c>
      <c r="C59" s="73">
        <v>8.4</v>
      </c>
      <c r="D59" s="78">
        <v>1374</v>
      </c>
      <c r="E59" s="21">
        <v>16356</v>
      </c>
    </row>
    <row r="60" spans="1:6" x14ac:dyDescent="0.2">
      <c r="A60" s="79">
        <v>53</v>
      </c>
      <c r="B60" s="1" t="s">
        <v>449</v>
      </c>
      <c r="C60" s="73">
        <v>7.9</v>
      </c>
      <c r="D60" s="78">
        <v>2186</v>
      </c>
      <c r="E60" s="21">
        <v>27712</v>
      </c>
    </row>
    <row r="61" spans="1:6" x14ac:dyDescent="0.2">
      <c r="A61" s="79">
        <v>54</v>
      </c>
      <c r="B61" s="1" t="s">
        <v>436</v>
      </c>
      <c r="C61" s="73">
        <v>7.4</v>
      </c>
      <c r="D61" s="78">
        <v>24902</v>
      </c>
      <c r="E61" s="21">
        <v>336783</v>
      </c>
    </row>
    <row r="62" spans="1:6" x14ac:dyDescent="0.2">
      <c r="A62" s="79">
        <v>55</v>
      </c>
      <c r="B62" s="1" t="s">
        <v>466</v>
      </c>
      <c r="C62" s="73">
        <v>6.7</v>
      </c>
      <c r="D62" s="78">
        <v>5037</v>
      </c>
      <c r="E62" s="21">
        <v>75321</v>
      </c>
    </row>
    <row r="63" spans="1:6" x14ac:dyDescent="0.2">
      <c r="A63" s="79">
        <v>56</v>
      </c>
      <c r="B63" s="1" t="s">
        <v>433</v>
      </c>
      <c r="C63" s="73">
        <v>6.6</v>
      </c>
      <c r="D63" s="78">
        <v>10920</v>
      </c>
      <c r="E63" s="21">
        <v>164467</v>
      </c>
    </row>
    <row r="64" spans="1:6" x14ac:dyDescent="0.2">
      <c r="A64" s="79">
        <v>57</v>
      </c>
      <c r="B64" s="1" t="s">
        <v>477</v>
      </c>
      <c r="C64" s="73">
        <v>6.4</v>
      </c>
      <c r="D64" s="78">
        <v>10241</v>
      </c>
      <c r="E64" s="21">
        <v>159785</v>
      </c>
    </row>
    <row r="65" spans="1:5" x14ac:dyDescent="0.2">
      <c r="A65" s="79">
        <v>58</v>
      </c>
      <c r="B65" s="1" t="s">
        <v>484</v>
      </c>
      <c r="C65" s="73">
        <v>6.3</v>
      </c>
      <c r="D65" s="78">
        <v>3770</v>
      </c>
      <c r="E65" s="21">
        <v>59793</v>
      </c>
    </row>
    <row r="66" spans="1:5" x14ac:dyDescent="0.2">
      <c r="A66" s="79">
        <v>59</v>
      </c>
      <c r="B66" s="1" t="s">
        <v>465</v>
      </c>
      <c r="C66" s="73">
        <v>6.3</v>
      </c>
      <c r="D66" s="78">
        <v>4641</v>
      </c>
      <c r="E66" s="21">
        <v>74044</v>
      </c>
    </row>
    <row r="67" spans="1:5" x14ac:dyDescent="0.2">
      <c r="A67" s="79">
        <v>60</v>
      </c>
      <c r="B67" s="1" t="s">
        <v>454</v>
      </c>
      <c r="C67" s="73">
        <v>6.2</v>
      </c>
      <c r="D67" s="78">
        <v>1244</v>
      </c>
      <c r="E67" s="21">
        <v>20025</v>
      </c>
    </row>
    <row r="68" spans="1:5" x14ac:dyDescent="0.2">
      <c r="A68" s="79">
        <v>61</v>
      </c>
      <c r="B68" s="1" t="s">
        <v>451</v>
      </c>
      <c r="C68" s="73">
        <v>6.2</v>
      </c>
      <c r="D68" s="78">
        <v>10830</v>
      </c>
      <c r="E68" s="21">
        <v>174955</v>
      </c>
    </row>
    <row r="69" spans="1:5" x14ac:dyDescent="0.2">
      <c r="A69" s="79">
        <v>62</v>
      </c>
      <c r="B69" s="1" t="s">
        <v>475</v>
      </c>
      <c r="C69" s="73">
        <v>6.1</v>
      </c>
      <c r="D69" s="78">
        <v>12704</v>
      </c>
      <c r="E69" s="21">
        <v>207443</v>
      </c>
    </row>
    <row r="70" spans="1:5" x14ac:dyDescent="0.2">
      <c r="A70" s="79">
        <v>63</v>
      </c>
      <c r="B70" s="1" t="s">
        <v>464</v>
      </c>
      <c r="C70" s="73">
        <v>5.9</v>
      </c>
      <c r="D70" s="78">
        <v>8766</v>
      </c>
      <c r="E70" s="21">
        <v>148585</v>
      </c>
    </row>
    <row r="71" spans="1:5" x14ac:dyDescent="0.2">
      <c r="A71" s="79">
        <v>64</v>
      </c>
      <c r="B71" s="1" t="s">
        <v>471</v>
      </c>
      <c r="C71" s="73">
        <v>5.5</v>
      </c>
      <c r="D71" s="78">
        <v>26378</v>
      </c>
      <c r="E71" s="21">
        <v>479340</v>
      </c>
    </row>
    <row r="72" spans="1:5" x14ac:dyDescent="0.2">
      <c r="A72" s="79">
        <v>65</v>
      </c>
      <c r="B72" s="1" t="s">
        <v>445</v>
      </c>
      <c r="C72" s="73">
        <v>5.3</v>
      </c>
      <c r="D72" s="78">
        <v>894</v>
      </c>
      <c r="E72" s="21">
        <v>16853</v>
      </c>
    </row>
    <row r="73" spans="1:5" x14ac:dyDescent="0.2">
      <c r="A73" s="79">
        <v>66</v>
      </c>
      <c r="B73" s="1" t="s">
        <v>371</v>
      </c>
      <c r="C73" s="73">
        <v>5.2</v>
      </c>
      <c r="D73" s="78">
        <v>20257</v>
      </c>
      <c r="E73" s="21">
        <v>387140</v>
      </c>
    </row>
    <row r="74" spans="1:5" x14ac:dyDescent="0.2">
      <c r="A74" s="79">
        <v>67</v>
      </c>
      <c r="B74" s="1" t="s">
        <v>434</v>
      </c>
      <c r="C74" s="73">
        <v>3.3</v>
      </c>
      <c r="D74" s="78">
        <v>4687</v>
      </c>
      <c r="E74" s="21">
        <v>140798</v>
      </c>
    </row>
    <row r="76" spans="1:5" x14ac:dyDescent="0.2">
      <c r="A76" s="12" t="s">
        <v>663</v>
      </c>
    </row>
  </sheetData>
  <conditionalFormatting sqref="E12:E74">
    <cfRule type="expression" dxfId="10" priority="4" stopIfTrue="1">
      <formula>NOT(ISERROR(SEARCH("County",E12)))</formula>
    </cfRule>
  </conditionalFormatting>
  <conditionalFormatting sqref="E11">
    <cfRule type="expression" dxfId="9" priority="2" stopIfTrue="1">
      <formula>NOT(ISERROR(SEARCH("County",E11)))</formula>
    </cfRule>
  </conditionalFormatting>
  <conditionalFormatting sqref="E8:E10">
    <cfRule type="expression" dxfId="8" priority="3" stopIfTrue="1">
      <formula>NOT(ISERROR(SEARCH("County",E8)))</formula>
    </cfRule>
  </conditionalFormatting>
  <conditionalFormatting sqref="A76">
    <cfRule type="expression" dxfId="7" priority="1" stopIfTrue="1">
      <formula>NOT(ISERROR(SEARCH("County",A76)))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pane ySplit="4" topLeftCell="A50" activePane="bottomLeft" state="frozen"/>
      <selection pane="bottomLeft"/>
    </sheetView>
  </sheetViews>
  <sheetFormatPr defaultRowHeight="14.25" x14ac:dyDescent="0.2"/>
  <cols>
    <col min="1" max="1" width="11.42578125" style="1" customWidth="1"/>
    <col min="2" max="2" width="16.7109375" style="1" customWidth="1"/>
    <col min="3" max="3" width="9.5703125" style="73" bestFit="1" customWidth="1"/>
    <col min="4" max="5" width="14.5703125" style="5" customWidth="1"/>
    <col min="6" max="16384" width="9.140625" style="31"/>
  </cols>
  <sheetData>
    <row r="1" spans="1:5" s="129" customFormat="1" x14ac:dyDescent="0.2">
      <c r="A1" s="162" t="s">
        <v>677</v>
      </c>
      <c r="B1" s="204"/>
      <c r="C1" s="205"/>
      <c r="D1" s="206"/>
      <c r="E1" s="206"/>
    </row>
    <row r="2" spans="1:5" s="129" customFormat="1" x14ac:dyDescent="0.2">
      <c r="A2" s="118"/>
      <c r="B2" s="162"/>
      <c r="C2" s="204"/>
      <c r="D2" s="206"/>
      <c r="E2" s="206"/>
    </row>
    <row r="3" spans="1:5" s="129" customFormat="1" x14ac:dyDescent="0.2">
      <c r="A3" s="118"/>
      <c r="B3" s="118" t="s">
        <v>709</v>
      </c>
      <c r="C3" s="207"/>
      <c r="D3" s="181" t="s">
        <v>559</v>
      </c>
      <c r="E3" s="181" t="s">
        <v>3</v>
      </c>
    </row>
    <row r="4" spans="1:5" s="129" customFormat="1" ht="15" thickBot="1" x14ac:dyDescent="0.25">
      <c r="A4" s="202" t="s">
        <v>536</v>
      </c>
      <c r="B4" s="163" t="s">
        <v>421</v>
      </c>
      <c r="C4" s="203" t="s">
        <v>538</v>
      </c>
      <c r="D4" s="188" t="s">
        <v>487</v>
      </c>
      <c r="E4" s="188" t="s">
        <v>487</v>
      </c>
    </row>
    <row r="5" spans="1:5" s="129" customFormat="1" ht="15" thickTop="1" x14ac:dyDescent="0.2">
      <c r="A5" s="118"/>
      <c r="B5" s="118"/>
      <c r="C5" s="200"/>
      <c r="D5" s="181"/>
      <c r="E5" s="181"/>
    </row>
    <row r="6" spans="1:5" x14ac:dyDescent="0.2">
      <c r="B6" s="1" t="s">
        <v>546</v>
      </c>
      <c r="C6" s="73">
        <v>23.9</v>
      </c>
      <c r="D6" s="78">
        <v>4667216</v>
      </c>
      <c r="E6" s="21">
        <v>19507369</v>
      </c>
    </row>
    <row r="7" spans="1:5" x14ac:dyDescent="0.2">
      <c r="D7" s="1"/>
      <c r="E7" s="1"/>
    </row>
    <row r="8" spans="1:5" x14ac:dyDescent="0.2">
      <c r="A8" s="79">
        <v>1</v>
      </c>
      <c r="B8" s="1" t="s">
        <v>554</v>
      </c>
      <c r="C8" s="73">
        <v>66.5</v>
      </c>
      <c r="D8" s="78">
        <v>1737713</v>
      </c>
      <c r="E8" s="21">
        <v>2613692</v>
      </c>
    </row>
    <row r="9" spans="1:5" x14ac:dyDescent="0.2">
      <c r="A9" s="79">
        <v>2</v>
      </c>
      <c r="B9" s="1" t="s">
        <v>450</v>
      </c>
      <c r="C9" s="73">
        <v>53.9</v>
      </c>
      <c r="D9" s="78">
        <v>20418</v>
      </c>
      <c r="E9" s="21">
        <v>37895</v>
      </c>
    </row>
    <row r="10" spans="1:5" x14ac:dyDescent="0.2">
      <c r="A10" s="79">
        <v>3</v>
      </c>
      <c r="B10" s="1" t="s">
        <v>469</v>
      </c>
      <c r="C10" s="73">
        <v>48.1</v>
      </c>
      <c r="D10" s="78">
        <v>142096</v>
      </c>
      <c r="E10" s="21">
        <v>295553</v>
      </c>
    </row>
    <row r="11" spans="1:5" x14ac:dyDescent="0.2">
      <c r="A11" s="79">
        <v>4</v>
      </c>
      <c r="B11" s="1" t="s">
        <v>449</v>
      </c>
      <c r="C11" s="73">
        <v>43.5</v>
      </c>
      <c r="D11" s="78">
        <v>12061</v>
      </c>
      <c r="E11" s="21">
        <v>27712</v>
      </c>
    </row>
    <row r="12" spans="1:5" x14ac:dyDescent="0.2">
      <c r="A12" s="79">
        <v>5</v>
      </c>
      <c r="B12" s="1" t="s">
        <v>438</v>
      </c>
      <c r="C12" s="73">
        <v>33.1</v>
      </c>
      <c r="D12" s="78">
        <v>11379</v>
      </c>
      <c r="E12" s="21">
        <v>34426</v>
      </c>
    </row>
    <row r="13" spans="1:5" x14ac:dyDescent="0.2">
      <c r="A13" s="79">
        <v>6</v>
      </c>
      <c r="B13" s="1" t="s">
        <v>468</v>
      </c>
      <c r="C13" s="73">
        <v>28.8</v>
      </c>
      <c r="D13" s="78">
        <v>354223</v>
      </c>
      <c r="E13" s="21">
        <v>1227995</v>
      </c>
    </row>
    <row r="14" spans="1:5" x14ac:dyDescent="0.2">
      <c r="A14" s="79">
        <v>7</v>
      </c>
      <c r="B14" s="1" t="s">
        <v>436</v>
      </c>
      <c r="C14" s="73">
        <v>27.4</v>
      </c>
      <c r="D14" s="78">
        <v>92433</v>
      </c>
      <c r="E14" s="21">
        <v>336783</v>
      </c>
    </row>
    <row r="15" spans="1:5" x14ac:dyDescent="0.2">
      <c r="A15" s="79">
        <v>8</v>
      </c>
      <c r="B15" s="1" t="s">
        <v>431</v>
      </c>
      <c r="C15" s="73">
        <v>26.7</v>
      </c>
      <c r="D15" s="78">
        <v>482232</v>
      </c>
      <c r="E15" s="21">
        <v>1803903</v>
      </c>
    </row>
    <row r="16" spans="1:5" x14ac:dyDescent="0.2">
      <c r="A16" s="79">
        <v>9</v>
      </c>
      <c r="B16" s="1" t="s">
        <v>453</v>
      </c>
      <c r="C16" s="73">
        <v>26.5</v>
      </c>
      <c r="D16" s="78">
        <v>345533</v>
      </c>
      <c r="E16" s="21">
        <v>1301887</v>
      </c>
    </row>
    <row r="17" spans="1:6" x14ac:dyDescent="0.2">
      <c r="A17" s="79">
        <v>10</v>
      </c>
      <c r="B17" s="1" t="s">
        <v>257</v>
      </c>
      <c r="C17" s="73">
        <v>25.3</v>
      </c>
      <c r="D17" s="78">
        <v>10088</v>
      </c>
      <c r="E17" s="21">
        <v>39828</v>
      </c>
    </row>
    <row r="18" spans="1:6" x14ac:dyDescent="0.2">
      <c r="A18" s="79">
        <v>11</v>
      </c>
      <c r="B18" s="1" t="s">
        <v>446</v>
      </c>
      <c r="C18" s="73">
        <v>23.9</v>
      </c>
      <c r="D18" s="78">
        <v>3069</v>
      </c>
      <c r="E18" s="21">
        <v>12852</v>
      </c>
    </row>
    <row r="19" spans="1:6" x14ac:dyDescent="0.2">
      <c r="A19" s="79">
        <v>12</v>
      </c>
      <c r="B19" s="1" t="s">
        <v>465</v>
      </c>
      <c r="C19" s="73">
        <v>21.2</v>
      </c>
      <c r="D19" s="78">
        <v>15701</v>
      </c>
      <c r="E19" s="21">
        <v>74044</v>
      </c>
    </row>
    <row r="20" spans="1:6" x14ac:dyDescent="0.2">
      <c r="A20" s="79">
        <v>13</v>
      </c>
      <c r="B20" s="1" t="s">
        <v>470</v>
      </c>
      <c r="C20" s="73">
        <v>20.5</v>
      </c>
      <c r="D20" s="78">
        <v>279060</v>
      </c>
      <c r="E20" s="21">
        <v>1360238</v>
      </c>
    </row>
    <row r="21" spans="1:6" x14ac:dyDescent="0.2">
      <c r="A21" s="79">
        <v>14</v>
      </c>
      <c r="B21" s="1" t="s">
        <v>191</v>
      </c>
      <c r="C21" s="73">
        <v>20.399999999999999</v>
      </c>
      <c r="D21" s="78">
        <v>133000</v>
      </c>
      <c r="E21" s="28">
        <v>653485</v>
      </c>
      <c r="F21" s="210"/>
    </row>
    <row r="22" spans="1:6" x14ac:dyDescent="0.2">
      <c r="A22" s="79">
        <v>15</v>
      </c>
      <c r="B22" s="1" t="s">
        <v>473</v>
      </c>
      <c r="C22" s="73">
        <v>19.8</v>
      </c>
      <c r="D22" s="78">
        <v>123202</v>
      </c>
      <c r="E22" s="21">
        <v>623174</v>
      </c>
    </row>
    <row r="23" spans="1:6" x14ac:dyDescent="0.2">
      <c r="A23" s="79">
        <v>16</v>
      </c>
      <c r="B23" s="1" t="s">
        <v>452</v>
      </c>
      <c r="C23" s="73">
        <v>18.600000000000001</v>
      </c>
      <c r="D23" s="78">
        <v>18576</v>
      </c>
      <c r="E23" s="21">
        <v>99818</v>
      </c>
    </row>
    <row r="24" spans="1:6" x14ac:dyDescent="0.2">
      <c r="A24" s="79">
        <v>17</v>
      </c>
      <c r="B24" s="1" t="s">
        <v>335</v>
      </c>
      <c r="C24" s="73">
        <v>18.399999999999999</v>
      </c>
      <c r="D24" s="78">
        <v>80378</v>
      </c>
      <c r="E24" s="21">
        <v>437086</v>
      </c>
    </row>
    <row r="25" spans="1:6" x14ac:dyDescent="0.2">
      <c r="A25" s="79">
        <v>18</v>
      </c>
      <c r="B25" s="1" t="s">
        <v>476</v>
      </c>
      <c r="C25" s="73">
        <v>17.600000000000001</v>
      </c>
      <c r="D25" s="78">
        <v>49739</v>
      </c>
      <c r="E25" s="21">
        <v>282821</v>
      </c>
    </row>
    <row r="26" spans="1:6" x14ac:dyDescent="0.2">
      <c r="A26" s="79">
        <v>19</v>
      </c>
      <c r="B26" s="1" t="s">
        <v>463</v>
      </c>
      <c r="C26" s="73">
        <v>16.3</v>
      </c>
      <c r="D26" s="78">
        <v>55290</v>
      </c>
      <c r="E26" s="21">
        <v>339545</v>
      </c>
    </row>
    <row r="27" spans="1:6" x14ac:dyDescent="0.2">
      <c r="A27" s="79">
        <v>20</v>
      </c>
      <c r="B27" s="1" t="s">
        <v>550</v>
      </c>
      <c r="C27" s="73">
        <v>13.4</v>
      </c>
      <c r="D27" s="78">
        <v>41441</v>
      </c>
      <c r="E27" s="21">
        <v>309736</v>
      </c>
    </row>
    <row r="28" spans="1:6" x14ac:dyDescent="0.2">
      <c r="A28" s="79">
        <v>21</v>
      </c>
      <c r="B28" s="1" t="s">
        <v>464</v>
      </c>
      <c r="C28" s="73">
        <v>13.4</v>
      </c>
      <c r="D28" s="78">
        <v>19876</v>
      </c>
      <c r="E28" s="21">
        <v>148585</v>
      </c>
    </row>
    <row r="29" spans="1:6" x14ac:dyDescent="0.2">
      <c r="A29" s="79">
        <v>22</v>
      </c>
      <c r="B29" s="1" t="s">
        <v>458</v>
      </c>
      <c r="C29" s="73">
        <v>13</v>
      </c>
      <c r="D29" s="78">
        <v>1133</v>
      </c>
      <c r="E29" s="21">
        <v>8696</v>
      </c>
    </row>
    <row r="30" spans="1:6" x14ac:dyDescent="0.2">
      <c r="A30" s="79">
        <v>23</v>
      </c>
      <c r="B30" s="1" t="s">
        <v>471</v>
      </c>
      <c r="C30" s="73">
        <v>13</v>
      </c>
      <c r="D30" s="78">
        <v>62510</v>
      </c>
      <c r="E30" s="21">
        <v>479340</v>
      </c>
    </row>
    <row r="31" spans="1:6" x14ac:dyDescent="0.2">
      <c r="A31" s="79">
        <v>24</v>
      </c>
      <c r="B31" s="1" t="s">
        <v>455</v>
      </c>
      <c r="C31" s="73">
        <v>12.5</v>
      </c>
      <c r="D31" s="78">
        <v>17564</v>
      </c>
      <c r="E31" s="21">
        <v>140955</v>
      </c>
    </row>
    <row r="32" spans="1:6" x14ac:dyDescent="0.2">
      <c r="A32" s="79">
        <v>25</v>
      </c>
      <c r="B32" s="1" t="s">
        <v>553</v>
      </c>
      <c r="C32" s="73">
        <v>12</v>
      </c>
      <c r="D32" s="78">
        <v>40617</v>
      </c>
      <c r="E32" s="21">
        <v>337455</v>
      </c>
      <c r="F32" s="210"/>
    </row>
    <row r="33" spans="1:5" x14ac:dyDescent="0.2">
      <c r="A33" s="79">
        <v>26</v>
      </c>
      <c r="B33" s="1" t="s">
        <v>482</v>
      </c>
      <c r="C33" s="73">
        <v>12</v>
      </c>
      <c r="D33" s="78">
        <v>60463</v>
      </c>
      <c r="E33" s="21">
        <v>503851</v>
      </c>
    </row>
    <row r="34" spans="1:5" x14ac:dyDescent="0.2">
      <c r="A34" s="79">
        <v>27</v>
      </c>
      <c r="B34" s="1" t="s">
        <v>451</v>
      </c>
      <c r="C34" s="73">
        <v>10.8</v>
      </c>
      <c r="D34" s="78">
        <v>18859</v>
      </c>
      <c r="E34" s="21">
        <v>174955</v>
      </c>
    </row>
    <row r="35" spans="1:5" x14ac:dyDescent="0.2">
      <c r="A35" s="79">
        <v>28</v>
      </c>
      <c r="B35" s="1" t="s">
        <v>474</v>
      </c>
      <c r="C35" s="73">
        <v>10.3</v>
      </c>
      <c r="D35" s="78">
        <v>7440</v>
      </c>
      <c r="E35" s="21">
        <v>72523</v>
      </c>
    </row>
    <row r="36" spans="1:5" x14ac:dyDescent="0.2">
      <c r="A36" s="79">
        <v>29</v>
      </c>
      <c r="B36" s="1" t="s">
        <v>479</v>
      </c>
      <c r="C36" s="73">
        <v>9.9</v>
      </c>
      <c r="D36" s="78">
        <v>4383</v>
      </c>
      <c r="E36" s="21">
        <v>44168</v>
      </c>
    </row>
    <row r="37" spans="1:5" x14ac:dyDescent="0.2">
      <c r="A37" s="79">
        <v>30</v>
      </c>
      <c r="B37" s="1" t="s">
        <v>444</v>
      </c>
      <c r="C37" s="73">
        <v>9.6999999999999993</v>
      </c>
      <c r="D37" s="78">
        <v>4643</v>
      </c>
      <c r="E37" s="28">
        <v>48096</v>
      </c>
    </row>
    <row r="38" spans="1:5" x14ac:dyDescent="0.2">
      <c r="A38" s="79">
        <v>31</v>
      </c>
      <c r="B38" s="1" t="s">
        <v>442</v>
      </c>
      <c r="C38" s="73">
        <v>9.5</v>
      </c>
      <c r="D38" s="78">
        <v>9408</v>
      </c>
      <c r="E38" s="21">
        <v>99121</v>
      </c>
    </row>
    <row r="39" spans="1:5" x14ac:dyDescent="0.2">
      <c r="A39" s="79">
        <v>32</v>
      </c>
      <c r="B39" s="1" t="s">
        <v>448</v>
      </c>
      <c r="C39" s="73">
        <v>9.3000000000000007</v>
      </c>
      <c r="D39" s="78">
        <v>1335</v>
      </c>
      <c r="E39" s="21">
        <v>14351</v>
      </c>
    </row>
    <row r="40" spans="1:5" x14ac:dyDescent="0.2">
      <c r="A40" s="79">
        <v>33</v>
      </c>
      <c r="B40" s="1" t="s">
        <v>430</v>
      </c>
      <c r="C40" s="73">
        <v>9.1</v>
      </c>
      <c r="D40" s="78">
        <v>50014</v>
      </c>
      <c r="E40" s="21">
        <v>552427</v>
      </c>
    </row>
    <row r="41" spans="1:5" x14ac:dyDescent="0.2">
      <c r="A41" s="79">
        <v>34</v>
      </c>
      <c r="B41" s="1" t="s">
        <v>371</v>
      </c>
      <c r="C41" s="73">
        <v>9</v>
      </c>
      <c r="D41" s="78">
        <v>34790</v>
      </c>
      <c r="E41" s="21">
        <v>387140</v>
      </c>
    </row>
    <row r="42" spans="1:5" x14ac:dyDescent="0.2">
      <c r="A42" s="79">
        <v>35</v>
      </c>
      <c r="B42" s="1" t="s">
        <v>472</v>
      </c>
      <c r="C42" s="73">
        <v>8.9</v>
      </c>
      <c r="D42" s="78">
        <v>83015</v>
      </c>
      <c r="E42" s="21">
        <v>933258</v>
      </c>
    </row>
    <row r="43" spans="1:5" x14ac:dyDescent="0.2">
      <c r="A43" s="79">
        <v>36</v>
      </c>
      <c r="B43" s="1" t="s">
        <v>10</v>
      </c>
      <c r="C43" s="73">
        <v>8.8000000000000007</v>
      </c>
      <c r="D43" s="78">
        <v>22094</v>
      </c>
      <c r="E43" s="21">
        <v>250730</v>
      </c>
    </row>
    <row r="44" spans="1:5" x14ac:dyDescent="0.2">
      <c r="A44" s="79">
        <v>37</v>
      </c>
      <c r="B44" s="1" t="s">
        <v>435</v>
      </c>
      <c r="C44" s="73">
        <v>8.6</v>
      </c>
      <c r="D44" s="78">
        <v>16905</v>
      </c>
      <c r="E44" s="21">
        <v>197403</v>
      </c>
    </row>
    <row r="45" spans="1:5" x14ac:dyDescent="0.2">
      <c r="A45" s="79">
        <v>38</v>
      </c>
      <c r="B45" s="1" t="s">
        <v>440</v>
      </c>
      <c r="C45" s="73">
        <v>8.5</v>
      </c>
      <c r="D45" s="78">
        <v>75506</v>
      </c>
      <c r="E45" s="21">
        <v>890066</v>
      </c>
    </row>
    <row r="46" spans="1:5" x14ac:dyDescent="0.2">
      <c r="A46" s="79">
        <v>39</v>
      </c>
      <c r="B46" s="1" t="s">
        <v>467</v>
      </c>
      <c r="C46" s="73">
        <v>8.1999999999999993</v>
      </c>
      <c r="D46" s="78">
        <v>15653</v>
      </c>
      <c r="E46" s="21">
        <v>190666</v>
      </c>
    </row>
    <row r="47" spans="1:5" x14ac:dyDescent="0.2">
      <c r="A47" s="79">
        <v>40</v>
      </c>
      <c r="B47" s="1" t="s">
        <v>460</v>
      </c>
      <c r="C47" s="73">
        <v>7.9</v>
      </c>
      <c r="D47" s="78">
        <v>3215</v>
      </c>
      <c r="E47" s="21">
        <v>40473</v>
      </c>
    </row>
    <row r="48" spans="1:5" x14ac:dyDescent="0.2">
      <c r="A48" s="79">
        <v>41</v>
      </c>
      <c r="B48" s="1" t="s">
        <v>461</v>
      </c>
      <c r="C48" s="73">
        <v>6.6</v>
      </c>
      <c r="D48" s="78">
        <v>575</v>
      </c>
      <c r="E48" s="21">
        <v>8668</v>
      </c>
    </row>
    <row r="49" spans="1:6" x14ac:dyDescent="0.2">
      <c r="A49" s="79">
        <v>42</v>
      </c>
      <c r="B49" s="1" t="s">
        <v>433</v>
      </c>
      <c r="C49" s="73">
        <v>6.5</v>
      </c>
      <c r="D49" s="78">
        <v>10695</v>
      </c>
      <c r="E49" s="21">
        <v>164467</v>
      </c>
    </row>
    <row r="50" spans="1:6" x14ac:dyDescent="0.2">
      <c r="A50" s="79">
        <v>43</v>
      </c>
      <c r="B50" s="1" t="s">
        <v>445</v>
      </c>
      <c r="C50" s="73">
        <v>6</v>
      </c>
      <c r="D50" s="78">
        <v>1017</v>
      </c>
      <c r="E50" s="21">
        <v>16853</v>
      </c>
    </row>
    <row r="51" spans="1:6" x14ac:dyDescent="0.2">
      <c r="A51" s="79">
        <v>44</v>
      </c>
      <c r="B51" s="1" t="s">
        <v>484</v>
      </c>
      <c r="C51" s="73">
        <v>6</v>
      </c>
      <c r="D51" s="78">
        <v>3584</v>
      </c>
      <c r="E51" s="21">
        <v>59793</v>
      </c>
    </row>
    <row r="52" spans="1:6" x14ac:dyDescent="0.2">
      <c r="A52" s="79">
        <v>45</v>
      </c>
      <c r="B52" s="1" t="s">
        <v>475</v>
      </c>
      <c r="C52" s="73">
        <v>5.9</v>
      </c>
      <c r="D52" s="78">
        <v>12246</v>
      </c>
      <c r="E52" s="21">
        <v>207443</v>
      </c>
    </row>
    <row r="53" spans="1:6" x14ac:dyDescent="0.2">
      <c r="A53" s="79">
        <v>46</v>
      </c>
      <c r="B53" s="1" t="s">
        <v>459</v>
      </c>
      <c r="C53" s="73">
        <v>5.8</v>
      </c>
      <c r="D53" s="78">
        <v>16365</v>
      </c>
      <c r="E53" s="21">
        <v>281292</v>
      </c>
      <c r="F53" s="210"/>
    </row>
    <row r="54" spans="1:6" x14ac:dyDescent="0.2">
      <c r="A54" s="79">
        <v>47</v>
      </c>
      <c r="B54" s="1" t="s">
        <v>478</v>
      </c>
      <c r="C54" s="73">
        <v>5.8</v>
      </c>
      <c r="D54" s="78">
        <v>6467</v>
      </c>
      <c r="E54" s="21">
        <v>111125</v>
      </c>
    </row>
    <row r="55" spans="1:6" x14ac:dyDescent="0.2">
      <c r="A55" s="79">
        <v>48</v>
      </c>
      <c r="B55" s="1" t="s">
        <v>428</v>
      </c>
      <c r="C55" s="73">
        <v>5.5</v>
      </c>
      <c r="D55" s="78">
        <v>9453</v>
      </c>
      <c r="E55" s="21">
        <v>170781</v>
      </c>
    </row>
    <row r="56" spans="1:6" x14ac:dyDescent="0.2">
      <c r="A56" s="79">
        <v>49</v>
      </c>
      <c r="B56" s="1" t="s">
        <v>432</v>
      </c>
      <c r="C56" s="73">
        <v>5.4</v>
      </c>
      <c r="D56" s="78">
        <v>788</v>
      </c>
      <c r="E56" s="21">
        <v>14592</v>
      </c>
    </row>
    <row r="57" spans="1:6" x14ac:dyDescent="0.2">
      <c r="A57" s="79">
        <v>50</v>
      </c>
      <c r="B57" s="1" t="s">
        <v>441</v>
      </c>
      <c r="C57" s="73">
        <v>5.3</v>
      </c>
      <c r="D57" s="78">
        <v>16070</v>
      </c>
      <c r="E57" s="21">
        <v>303907</v>
      </c>
    </row>
    <row r="58" spans="1:6" x14ac:dyDescent="0.2">
      <c r="A58" s="79">
        <v>51</v>
      </c>
      <c r="B58" s="1" t="s">
        <v>437</v>
      </c>
      <c r="C58" s="73">
        <v>5.2</v>
      </c>
      <c r="D58" s="78">
        <v>3517</v>
      </c>
      <c r="E58" s="21">
        <v>67826</v>
      </c>
    </row>
    <row r="59" spans="1:6" x14ac:dyDescent="0.2">
      <c r="A59" s="79">
        <v>52</v>
      </c>
      <c r="B59" s="1" t="s">
        <v>477</v>
      </c>
      <c r="C59" s="73">
        <v>5.2</v>
      </c>
      <c r="D59" s="78">
        <v>8249</v>
      </c>
      <c r="E59" s="21">
        <v>159785</v>
      </c>
    </row>
    <row r="60" spans="1:6" x14ac:dyDescent="0.2">
      <c r="A60" s="79">
        <v>53</v>
      </c>
      <c r="B60" s="1" t="s">
        <v>462</v>
      </c>
      <c r="C60" s="73">
        <v>5.0999999999999996</v>
      </c>
      <c r="D60" s="78">
        <v>983</v>
      </c>
      <c r="E60" s="21">
        <v>19303</v>
      </c>
    </row>
    <row r="61" spans="1:6" x14ac:dyDescent="0.2">
      <c r="A61" s="79">
        <v>54</v>
      </c>
      <c r="B61" s="1" t="s">
        <v>481</v>
      </c>
      <c r="C61" s="73">
        <v>5</v>
      </c>
      <c r="D61" s="78">
        <v>775</v>
      </c>
      <c r="E61" s="21">
        <v>15647</v>
      </c>
    </row>
    <row r="62" spans="1:6" x14ac:dyDescent="0.2">
      <c r="A62" s="79">
        <v>55</v>
      </c>
      <c r="B62" s="1" t="s">
        <v>434</v>
      </c>
      <c r="C62" s="73">
        <v>4.9000000000000004</v>
      </c>
      <c r="D62" s="78">
        <v>6930</v>
      </c>
      <c r="E62" s="21">
        <v>140798</v>
      </c>
    </row>
    <row r="63" spans="1:6" x14ac:dyDescent="0.2">
      <c r="A63" s="79">
        <v>56</v>
      </c>
      <c r="B63" s="1" t="s">
        <v>443</v>
      </c>
      <c r="C63" s="73">
        <v>4.8</v>
      </c>
      <c r="D63" s="78">
        <v>561</v>
      </c>
      <c r="E63" s="21">
        <v>11794</v>
      </c>
    </row>
    <row r="64" spans="1:6" x14ac:dyDescent="0.2">
      <c r="A64" s="79">
        <v>57</v>
      </c>
      <c r="B64" s="1" t="s">
        <v>456</v>
      </c>
      <c r="C64" s="73">
        <v>4.7</v>
      </c>
      <c r="D64" s="78">
        <v>2355</v>
      </c>
      <c r="E64" s="21">
        <v>50231</v>
      </c>
    </row>
    <row r="65" spans="1:5" x14ac:dyDescent="0.2">
      <c r="A65" s="79">
        <v>58</v>
      </c>
      <c r="B65" s="1" t="s">
        <v>447</v>
      </c>
      <c r="C65" s="73">
        <v>4.5999999999999996</v>
      </c>
      <c r="D65" s="78">
        <v>769</v>
      </c>
      <c r="E65" s="21">
        <v>16543</v>
      </c>
    </row>
    <row r="66" spans="1:5" x14ac:dyDescent="0.2">
      <c r="A66" s="79">
        <v>59</v>
      </c>
      <c r="B66" s="1" t="s">
        <v>457</v>
      </c>
      <c r="C66" s="73">
        <v>4.3</v>
      </c>
      <c r="D66" s="78">
        <v>626</v>
      </c>
      <c r="E66" s="21">
        <v>14597</v>
      </c>
    </row>
    <row r="67" spans="1:5" x14ac:dyDescent="0.2">
      <c r="A67" s="79">
        <v>60</v>
      </c>
      <c r="B67" s="1" t="s">
        <v>466</v>
      </c>
      <c r="C67" s="73">
        <v>3.9</v>
      </c>
      <c r="D67" s="78">
        <v>2906</v>
      </c>
      <c r="E67" s="21">
        <v>75321</v>
      </c>
    </row>
    <row r="68" spans="1:5" x14ac:dyDescent="0.2">
      <c r="A68" s="79">
        <v>61</v>
      </c>
      <c r="B68" s="1" t="s">
        <v>483</v>
      </c>
      <c r="C68" s="73">
        <v>3.7</v>
      </c>
      <c r="D68" s="78">
        <v>1166</v>
      </c>
      <c r="E68" s="21">
        <v>31285</v>
      </c>
    </row>
    <row r="69" spans="1:5" x14ac:dyDescent="0.2">
      <c r="A69" s="79">
        <v>62</v>
      </c>
      <c r="B69" s="1" t="s">
        <v>480</v>
      </c>
      <c r="C69" s="73">
        <v>3.6</v>
      </c>
      <c r="D69" s="78">
        <v>837</v>
      </c>
      <c r="E69" s="21">
        <v>22932</v>
      </c>
    </row>
    <row r="70" spans="1:5" x14ac:dyDescent="0.2">
      <c r="A70" s="79">
        <v>63</v>
      </c>
      <c r="B70" s="1" t="s">
        <v>429</v>
      </c>
      <c r="C70" s="73">
        <v>3.4</v>
      </c>
      <c r="D70" s="78">
        <v>920</v>
      </c>
      <c r="E70" s="21">
        <v>27323</v>
      </c>
    </row>
    <row r="71" spans="1:5" x14ac:dyDescent="0.2">
      <c r="A71" s="79">
        <v>64</v>
      </c>
      <c r="B71" s="1" t="s">
        <v>439</v>
      </c>
      <c r="C71" s="73">
        <v>3.3</v>
      </c>
      <c r="D71" s="78">
        <v>546</v>
      </c>
      <c r="E71" s="21">
        <v>16356</v>
      </c>
    </row>
    <row r="72" spans="1:5" x14ac:dyDescent="0.2">
      <c r="A72" s="79">
        <v>65</v>
      </c>
      <c r="B72" s="1" t="s">
        <v>485</v>
      </c>
      <c r="C72" s="73">
        <v>3</v>
      </c>
      <c r="D72" s="78">
        <v>746</v>
      </c>
      <c r="E72" s="21">
        <v>24959</v>
      </c>
    </row>
    <row r="73" spans="1:5" x14ac:dyDescent="0.2">
      <c r="A73" s="79">
        <v>66</v>
      </c>
      <c r="B73" s="1" t="s">
        <v>454</v>
      </c>
      <c r="C73" s="73">
        <v>2.2999999999999998</v>
      </c>
      <c r="D73" s="78">
        <v>466</v>
      </c>
      <c r="E73" s="21">
        <v>20025</v>
      </c>
    </row>
    <row r="74" spans="1:5" x14ac:dyDescent="0.2">
      <c r="A74" s="79">
        <v>67</v>
      </c>
      <c r="B74" s="1" t="s">
        <v>427</v>
      </c>
      <c r="C74" s="73">
        <v>2</v>
      </c>
      <c r="D74" s="78">
        <v>549</v>
      </c>
      <c r="E74" s="21">
        <v>26991</v>
      </c>
    </row>
    <row r="76" spans="1:5" x14ac:dyDescent="0.2">
      <c r="A76" s="12" t="s">
        <v>663</v>
      </c>
    </row>
  </sheetData>
  <conditionalFormatting sqref="E8:E10">
    <cfRule type="expression" dxfId="6" priority="3" stopIfTrue="1">
      <formula>NOT(ISERROR(SEARCH("County",E8)))</formula>
    </cfRule>
  </conditionalFormatting>
  <conditionalFormatting sqref="A76">
    <cfRule type="expression" dxfId="5" priority="1" stopIfTrue="1">
      <formula>NOT(ISERROR(SEARCH("County",A76)))</formula>
    </cfRule>
  </conditionalFormatting>
  <conditionalFormatting sqref="E11">
    <cfRule type="expression" dxfId="4" priority="2" stopIfTrue="1">
      <formula>NOT(ISERROR(SEARCH("County",E11)))</formula>
    </cfRule>
  </conditionalFormatting>
  <conditionalFormatting sqref="E12:E74">
    <cfRule type="expression" dxfId="3" priority="4" stopIfTrue="1">
      <formula>NOT(ISERROR(SEARCH("County",E12)))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pane ySplit="5" topLeftCell="A57" activePane="bottomLeft" state="frozen"/>
      <selection pane="bottomLeft"/>
    </sheetView>
  </sheetViews>
  <sheetFormatPr defaultColWidth="8.85546875" defaultRowHeight="14.25" x14ac:dyDescent="0.2"/>
  <cols>
    <col min="1" max="1" width="14.28515625" style="1" customWidth="1"/>
    <col min="2" max="2" width="12.28515625" style="4" customWidth="1"/>
    <col min="3" max="3" width="2.85546875" style="4" customWidth="1"/>
    <col min="4" max="4" width="11.85546875" style="4" customWidth="1"/>
    <col min="5" max="6" width="11.85546875" style="5" customWidth="1"/>
    <col min="7" max="7" width="3.7109375" style="5" customWidth="1"/>
    <col min="8" max="10" width="9" style="5" customWidth="1"/>
    <col min="11" max="16384" width="8.85546875" style="1"/>
  </cols>
  <sheetData>
    <row r="1" spans="1:10" x14ac:dyDescent="0.2">
      <c r="A1" s="165" t="s">
        <v>678</v>
      </c>
      <c r="B1" s="85"/>
      <c r="C1" s="85"/>
      <c r="D1" s="85"/>
      <c r="E1" s="49"/>
      <c r="F1" s="49"/>
      <c r="G1" s="49"/>
      <c r="H1" s="49"/>
      <c r="I1" s="49"/>
      <c r="J1" s="49"/>
    </row>
    <row r="2" spans="1:10" x14ac:dyDescent="0.2">
      <c r="B2" s="85"/>
      <c r="C2" s="85"/>
      <c r="D2" s="85"/>
    </row>
    <row r="3" spans="1:10" s="118" customFormat="1" x14ac:dyDescent="0.2">
      <c r="B3" s="124" t="s">
        <v>560</v>
      </c>
      <c r="C3" s="124"/>
      <c r="D3" s="124"/>
      <c r="E3" s="141"/>
      <c r="F3" s="141"/>
      <c r="G3" s="141"/>
      <c r="H3" s="141"/>
      <c r="I3" s="141"/>
      <c r="J3" s="141"/>
    </row>
    <row r="4" spans="1:10" s="118" customFormat="1" x14ac:dyDescent="0.2">
      <c r="A4" s="118" t="s">
        <v>709</v>
      </c>
      <c r="B4" s="124" t="s">
        <v>585</v>
      </c>
      <c r="C4" s="124"/>
      <c r="D4" s="243" t="s">
        <v>561</v>
      </c>
      <c r="E4" s="243"/>
      <c r="F4" s="243"/>
      <c r="G4" s="177"/>
      <c r="H4" s="243" t="s">
        <v>536</v>
      </c>
      <c r="I4" s="243"/>
      <c r="J4" s="243"/>
    </row>
    <row r="5" spans="1:10" s="118" customFormat="1" ht="15" thickBot="1" x14ac:dyDescent="0.25">
      <c r="A5" s="163" t="s">
        <v>421</v>
      </c>
      <c r="B5" s="148" t="s">
        <v>562</v>
      </c>
      <c r="C5" s="148"/>
      <c r="D5" s="148">
        <v>2015</v>
      </c>
      <c r="E5" s="164">
        <v>2010</v>
      </c>
      <c r="F5" s="146">
        <v>2000</v>
      </c>
      <c r="G5" s="178"/>
      <c r="H5" s="178">
        <v>2015</v>
      </c>
      <c r="I5" s="164">
        <v>2010</v>
      </c>
      <c r="J5" s="146">
        <v>2000</v>
      </c>
    </row>
    <row r="6" spans="1:10" ht="15" thickTop="1" x14ac:dyDescent="0.2"/>
    <row r="7" spans="1:10" x14ac:dyDescent="0.2">
      <c r="A7" s="1" t="s">
        <v>426</v>
      </c>
      <c r="B7" s="86">
        <v>53624.74</v>
      </c>
      <c r="C7" s="86"/>
      <c r="D7" s="87">
        <v>363.77554464599734</v>
      </c>
      <c r="E7" s="5">
        <v>350.60928966741847</v>
      </c>
      <c r="F7" s="45">
        <v>298.04944508821865</v>
      </c>
      <c r="G7" s="45"/>
      <c r="H7" s="46" t="s">
        <v>542</v>
      </c>
      <c r="I7" s="46" t="s">
        <v>542</v>
      </c>
      <c r="J7" s="46" t="s">
        <v>542</v>
      </c>
    </row>
    <row r="8" spans="1:10" x14ac:dyDescent="0.2">
      <c r="B8" s="87"/>
      <c r="C8" s="87"/>
      <c r="D8" s="87"/>
      <c r="E8" s="45"/>
      <c r="F8" s="45"/>
      <c r="G8" s="45"/>
      <c r="H8" s="45"/>
      <c r="I8" s="45"/>
      <c r="J8" s="45"/>
    </row>
    <row r="9" spans="1:10" x14ac:dyDescent="0.2">
      <c r="A9" s="1" t="s">
        <v>472</v>
      </c>
      <c r="B9" s="5">
        <v>273.8</v>
      </c>
      <c r="C9" s="87"/>
      <c r="D9" s="87">
        <v>3451.3184806428048</v>
      </c>
      <c r="E9" s="5">
        <v>3347.4872169466762</v>
      </c>
      <c r="F9" s="45">
        <v>3365.5770635500362</v>
      </c>
      <c r="G9" s="45"/>
      <c r="H9" s="45">
        <v>1</v>
      </c>
      <c r="I9" s="45">
        <v>1</v>
      </c>
      <c r="J9" s="45">
        <v>1</v>
      </c>
    </row>
    <row r="10" spans="1:10" x14ac:dyDescent="0.2">
      <c r="A10" s="1" t="s">
        <v>431</v>
      </c>
      <c r="B10" s="5">
        <v>1209.79</v>
      </c>
      <c r="C10" s="87"/>
      <c r="D10" s="87">
        <v>1510.4828110663834</v>
      </c>
      <c r="E10" s="5">
        <v>1444.9334181965467</v>
      </c>
      <c r="F10" s="45">
        <v>1341.5700245497153</v>
      </c>
      <c r="G10" s="45"/>
      <c r="H10" s="45">
        <v>2</v>
      </c>
      <c r="I10" s="45">
        <v>2</v>
      </c>
      <c r="J10" s="45">
        <v>2</v>
      </c>
    </row>
    <row r="11" spans="1:10" x14ac:dyDescent="0.2">
      <c r="A11" s="1" t="s">
        <v>335</v>
      </c>
      <c r="B11" s="5">
        <v>309.22000000000003</v>
      </c>
      <c r="C11" s="87"/>
      <c r="D11" s="87">
        <v>1432.3232649893278</v>
      </c>
      <c r="E11" s="5">
        <v>1367.0461160338916</v>
      </c>
      <c r="F11" s="45">
        <v>1181.0329215445313</v>
      </c>
      <c r="G11" s="45"/>
      <c r="H11" s="45">
        <v>3</v>
      </c>
      <c r="I11" s="45">
        <v>3</v>
      </c>
      <c r="J11" s="45">
        <v>4</v>
      </c>
    </row>
    <row r="12" spans="1:10" x14ac:dyDescent="0.2">
      <c r="A12" s="1" t="s">
        <v>207</v>
      </c>
      <c r="B12" s="5">
        <v>1897.72</v>
      </c>
      <c r="C12" s="87"/>
      <c r="D12" s="87">
        <v>1398.4855510823513</v>
      </c>
      <c r="E12" s="5">
        <v>1315.5033408511265</v>
      </c>
      <c r="F12" s="45">
        <v>1187.6246232320891</v>
      </c>
      <c r="G12" s="45"/>
      <c r="H12" s="45">
        <v>4</v>
      </c>
      <c r="I12" s="45">
        <v>4</v>
      </c>
      <c r="J12" s="45">
        <v>3</v>
      </c>
    </row>
    <row r="13" spans="1:10" x14ac:dyDescent="0.2">
      <c r="A13" s="1" t="s">
        <v>468</v>
      </c>
      <c r="B13" s="5">
        <v>903.43</v>
      </c>
      <c r="C13" s="87"/>
      <c r="D13" s="87">
        <v>1386.2678901519764</v>
      </c>
      <c r="E13" s="5">
        <v>1268.4502396422524</v>
      </c>
      <c r="F13" s="45">
        <v>992.15655889222194</v>
      </c>
      <c r="G13" s="45"/>
      <c r="H13" s="45">
        <v>5</v>
      </c>
      <c r="I13" s="45">
        <v>5</v>
      </c>
      <c r="J13" s="45">
        <v>6</v>
      </c>
    </row>
    <row r="14" spans="1:10" x14ac:dyDescent="0.2">
      <c r="A14" s="1" t="s">
        <v>453</v>
      </c>
      <c r="B14" s="5">
        <v>1020.21</v>
      </c>
      <c r="C14" s="87"/>
      <c r="D14" s="87">
        <v>1299.3040648493936</v>
      </c>
      <c r="E14" s="5">
        <v>1204.8754668156555</v>
      </c>
      <c r="F14" s="45">
        <v>979.15919271522523</v>
      </c>
      <c r="G14" s="45"/>
      <c r="H14" s="45">
        <v>6</v>
      </c>
      <c r="I14" s="45">
        <v>6</v>
      </c>
      <c r="J14" s="45">
        <v>7</v>
      </c>
    </row>
    <row r="15" spans="1:10" x14ac:dyDescent="0.2">
      <c r="A15" s="1" t="s">
        <v>440</v>
      </c>
      <c r="B15" s="5">
        <v>762.19</v>
      </c>
      <c r="C15" s="87"/>
      <c r="D15" s="87">
        <v>1188.1210721736049</v>
      </c>
      <c r="E15" s="5">
        <v>1133.9206759469423</v>
      </c>
      <c r="F15" s="45">
        <v>1021.8961151418937</v>
      </c>
      <c r="G15" s="45"/>
      <c r="H15" s="45">
        <v>7</v>
      </c>
      <c r="I15" s="45">
        <v>7</v>
      </c>
      <c r="J15" s="45">
        <v>5</v>
      </c>
    </row>
    <row r="16" spans="1:10" x14ac:dyDescent="0.2">
      <c r="A16" s="1" t="s">
        <v>191</v>
      </c>
      <c r="B16" s="5">
        <v>784.51</v>
      </c>
      <c r="C16" s="87"/>
      <c r="D16" s="87">
        <v>848.73997782055039</v>
      </c>
      <c r="E16" s="5">
        <v>788.71397432792446</v>
      </c>
      <c r="F16" s="45">
        <v>561.99156161170663</v>
      </c>
      <c r="G16" s="45"/>
      <c r="H16" s="45">
        <v>8</v>
      </c>
      <c r="I16" s="45">
        <v>8</v>
      </c>
      <c r="J16" s="45">
        <v>10</v>
      </c>
    </row>
    <row r="17" spans="1:10" x14ac:dyDescent="0.2">
      <c r="A17" s="1" t="s">
        <v>371</v>
      </c>
      <c r="B17" s="5">
        <v>555.87</v>
      </c>
      <c r="C17" s="87"/>
      <c r="D17" s="87">
        <v>705.36276467519383</v>
      </c>
      <c r="E17" s="5">
        <v>682.62003705902464</v>
      </c>
      <c r="F17" s="45">
        <v>586.39789878928525</v>
      </c>
      <c r="G17" s="45"/>
      <c r="H17" s="45">
        <v>9</v>
      </c>
      <c r="I17" s="45">
        <v>9</v>
      </c>
      <c r="J17" s="45">
        <v>8</v>
      </c>
    </row>
    <row r="18" spans="1:10" x14ac:dyDescent="0.2">
      <c r="A18" s="1" t="s">
        <v>470</v>
      </c>
      <c r="B18" s="5">
        <v>1969.76</v>
      </c>
      <c r="C18" s="87"/>
      <c r="D18" s="87">
        <v>699.78931443424585</v>
      </c>
      <c r="E18" s="5">
        <v>670.20043050930065</v>
      </c>
      <c r="F18" s="45">
        <v>574.2785923158151</v>
      </c>
      <c r="G18" s="45"/>
      <c r="H18" s="45">
        <v>10</v>
      </c>
      <c r="I18" s="45">
        <v>10</v>
      </c>
      <c r="J18" s="45">
        <v>9</v>
      </c>
    </row>
    <row r="19" spans="1:10" x14ac:dyDescent="0.2">
      <c r="A19" s="1" t="s">
        <v>471</v>
      </c>
      <c r="B19" s="5">
        <v>746.89</v>
      </c>
      <c r="C19" s="87"/>
      <c r="D19" s="87">
        <v>652.82437842252546</v>
      </c>
      <c r="E19" s="5">
        <v>622.17595629878565</v>
      </c>
      <c r="F19" s="45">
        <v>461.60478785363307</v>
      </c>
      <c r="G19" s="45"/>
      <c r="H19" s="45">
        <v>11</v>
      </c>
      <c r="I19" s="45">
        <v>11</v>
      </c>
      <c r="J19" s="45">
        <v>12</v>
      </c>
    </row>
    <row r="20" spans="1:10" x14ac:dyDescent="0.2">
      <c r="A20" s="1" t="s">
        <v>430</v>
      </c>
      <c r="B20" s="5">
        <v>1015.66</v>
      </c>
      <c r="C20" s="87"/>
      <c r="D20" s="87">
        <v>553.05318709016797</v>
      </c>
      <c r="E20" s="5">
        <v>534.99793237894573</v>
      </c>
      <c r="F20" s="45">
        <v>468.88722604021029</v>
      </c>
      <c r="G20" s="45"/>
      <c r="H20" s="45">
        <v>12</v>
      </c>
      <c r="I20" s="45">
        <v>12</v>
      </c>
      <c r="J20" s="45">
        <v>11</v>
      </c>
    </row>
    <row r="21" spans="1:10" x14ac:dyDescent="0.2">
      <c r="A21" s="1" t="s">
        <v>476</v>
      </c>
      <c r="B21" s="5">
        <v>571.92999999999995</v>
      </c>
      <c r="C21" s="87"/>
      <c r="D21" s="87">
        <v>503.11926284685194</v>
      </c>
      <c r="E21" s="5">
        <v>485.7045442624098</v>
      </c>
      <c r="F21" s="45">
        <v>336.92060217159445</v>
      </c>
      <c r="G21" s="45"/>
      <c r="H21" s="45">
        <v>13</v>
      </c>
      <c r="I21" s="45">
        <v>13</v>
      </c>
      <c r="J21" s="45">
        <v>17</v>
      </c>
    </row>
    <row r="22" spans="1:10" x14ac:dyDescent="0.2">
      <c r="A22" s="1" t="s">
        <v>463</v>
      </c>
      <c r="B22" s="5">
        <v>742.93</v>
      </c>
      <c r="C22" s="87"/>
      <c r="D22" s="87">
        <v>470.21119082551525</v>
      </c>
      <c r="E22" s="5">
        <v>434.54026624311848</v>
      </c>
      <c r="F22" s="45">
        <v>355.35245581683336</v>
      </c>
      <c r="G22" s="45"/>
      <c r="H22" s="45">
        <v>14</v>
      </c>
      <c r="I22" s="45">
        <v>16</v>
      </c>
      <c r="J22" s="45">
        <v>16</v>
      </c>
    </row>
    <row r="23" spans="1:10" x14ac:dyDescent="0.2">
      <c r="A23" s="1" t="s">
        <v>441</v>
      </c>
      <c r="B23" s="5">
        <v>656.46</v>
      </c>
      <c r="C23" s="87"/>
      <c r="D23" s="87">
        <v>467.57456661487367</v>
      </c>
      <c r="E23" s="5">
        <v>453.36958839837916</v>
      </c>
      <c r="F23" s="45">
        <v>448.48124790543216</v>
      </c>
      <c r="G23" s="45"/>
      <c r="H23" s="45">
        <v>15</v>
      </c>
      <c r="I23" s="45">
        <v>14</v>
      </c>
      <c r="J23" s="45">
        <v>13</v>
      </c>
    </row>
    <row r="24" spans="1:10" x14ac:dyDescent="0.2">
      <c r="A24" s="1" t="s">
        <v>482</v>
      </c>
      <c r="B24" s="5">
        <v>1101.03</v>
      </c>
      <c r="C24" s="87"/>
      <c r="D24" s="87">
        <v>463.65130832039091</v>
      </c>
      <c r="E24" s="5">
        <v>449.20937667456838</v>
      </c>
      <c r="F24" s="45">
        <v>402.6620528051007</v>
      </c>
      <c r="G24" s="45"/>
      <c r="H24" s="45">
        <v>16</v>
      </c>
      <c r="I24" s="45">
        <v>15</v>
      </c>
      <c r="J24" s="45">
        <v>14</v>
      </c>
    </row>
    <row r="25" spans="1:10" x14ac:dyDescent="0.2">
      <c r="A25" s="1" t="s">
        <v>459</v>
      </c>
      <c r="B25" s="5">
        <v>666.85</v>
      </c>
      <c r="C25" s="87"/>
      <c r="D25" s="87">
        <v>426.54719952013193</v>
      </c>
      <c r="E25" s="5">
        <v>413.11689285446499</v>
      </c>
      <c r="F25" s="45">
        <v>359.0792532053685</v>
      </c>
      <c r="G25" s="45"/>
      <c r="H25" s="45">
        <v>17</v>
      </c>
      <c r="I25" s="45">
        <v>17</v>
      </c>
      <c r="J25" s="45">
        <v>15</v>
      </c>
    </row>
    <row r="26" spans="1:10" x14ac:dyDescent="0.2">
      <c r="A26" s="1" t="s">
        <v>451</v>
      </c>
      <c r="B26" s="5">
        <v>472.54</v>
      </c>
      <c r="C26" s="87"/>
      <c r="D26" s="87">
        <v>374.18842849282601</v>
      </c>
      <c r="E26" s="5">
        <v>365.6367714902442</v>
      </c>
      <c r="F26" s="45">
        <v>276.80619630084226</v>
      </c>
      <c r="G26" s="45"/>
      <c r="H26" s="45">
        <v>18</v>
      </c>
      <c r="I26" s="45">
        <v>18</v>
      </c>
      <c r="J26" s="45">
        <v>18</v>
      </c>
    </row>
    <row r="27" spans="1:10" x14ac:dyDescent="0.2">
      <c r="A27" s="1" t="s">
        <v>475</v>
      </c>
      <c r="B27" s="5">
        <v>600.66</v>
      </c>
      <c r="C27" s="87"/>
      <c r="D27" s="87">
        <v>355.55222588485998</v>
      </c>
      <c r="E27" s="5">
        <v>316.38364465754341</v>
      </c>
      <c r="F27" s="45">
        <v>204.99950054939566</v>
      </c>
      <c r="G27" s="45"/>
      <c r="H27" s="45">
        <v>19</v>
      </c>
      <c r="I27" s="45">
        <v>21</v>
      </c>
      <c r="J27" s="45">
        <v>26</v>
      </c>
    </row>
    <row r="28" spans="1:10" x14ac:dyDescent="0.2">
      <c r="A28" s="1" t="s">
        <v>473</v>
      </c>
      <c r="B28" s="5">
        <v>1797.84</v>
      </c>
      <c r="C28" s="87"/>
      <c r="D28" s="87">
        <v>352.11809727228228</v>
      </c>
      <c r="E28" s="5">
        <v>334.89910114359458</v>
      </c>
      <c r="F28" s="45">
        <v>269.16967027099184</v>
      </c>
      <c r="G28" s="45"/>
      <c r="H28" s="45">
        <v>20</v>
      </c>
      <c r="I28" s="45">
        <v>19</v>
      </c>
      <c r="J28" s="45">
        <v>19</v>
      </c>
    </row>
    <row r="29" spans="1:10" x14ac:dyDescent="0.2">
      <c r="A29" s="1" t="s">
        <v>161</v>
      </c>
      <c r="B29" s="5">
        <v>938.38</v>
      </c>
      <c r="C29" s="87"/>
      <c r="D29" s="87">
        <v>337.35693429101218</v>
      </c>
      <c r="E29" s="5">
        <v>316.55299558814124</v>
      </c>
      <c r="F29" s="45">
        <v>224.35154201922461</v>
      </c>
      <c r="G29" s="45"/>
      <c r="H29" s="45">
        <v>21</v>
      </c>
      <c r="I29" s="45">
        <v>20</v>
      </c>
      <c r="J29" s="45">
        <v>24</v>
      </c>
    </row>
    <row r="30" spans="1:10" x14ac:dyDescent="0.2">
      <c r="A30" s="1" t="s">
        <v>435</v>
      </c>
      <c r="B30" s="5">
        <v>604.36</v>
      </c>
      <c r="C30" s="87"/>
      <c r="D30" s="87">
        <v>333.04156463035275</v>
      </c>
      <c r="E30" s="5">
        <v>315.8134224634324</v>
      </c>
      <c r="F30" s="45">
        <v>232.99688927129526</v>
      </c>
      <c r="G30" s="45"/>
      <c r="H30" s="45">
        <v>22</v>
      </c>
      <c r="I30" s="45">
        <v>22</v>
      </c>
      <c r="J30" s="45">
        <v>22</v>
      </c>
    </row>
    <row r="31" spans="1:10" x14ac:dyDescent="0.2">
      <c r="A31" s="1" t="s">
        <v>10</v>
      </c>
      <c r="B31" s="5">
        <v>875.02</v>
      </c>
      <c r="C31" s="87"/>
      <c r="D31" s="87">
        <v>291.29962743708717</v>
      </c>
      <c r="E31" s="5">
        <v>282.66325341135058</v>
      </c>
      <c r="F31" s="45">
        <v>249.08573518319582</v>
      </c>
      <c r="G31" s="45"/>
      <c r="H31" s="45">
        <v>23</v>
      </c>
      <c r="I31" s="45">
        <v>23</v>
      </c>
      <c r="J31" s="45">
        <v>20</v>
      </c>
    </row>
    <row r="32" spans="1:10" x14ac:dyDescent="0.2">
      <c r="A32" s="1" t="s">
        <v>455</v>
      </c>
      <c r="B32" s="5">
        <v>502.87</v>
      </c>
      <c r="C32" s="87"/>
      <c r="D32" s="87">
        <v>285.01600811342894</v>
      </c>
      <c r="E32" s="5">
        <v>274.48048203312982</v>
      </c>
      <c r="F32" s="45">
        <v>224.60476862807485</v>
      </c>
      <c r="G32" s="45"/>
      <c r="H32" s="45">
        <v>24</v>
      </c>
      <c r="I32" s="45">
        <v>24</v>
      </c>
      <c r="J32" s="45">
        <v>23</v>
      </c>
    </row>
    <row r="33" spans="1:10" x14ac:dyDescent="0.2">
      <c r="A33" s="1" t="s">
        <v>464</v>
      </c>
      <c r="B33" s="5">
        <v>543.46</v>
      </c>
      <c r="C33" s="87"/>
      <c r="D33" s="87">
        <v>276.12335774482023</v>
      </c>
      <c r="E33" s="5">
        <v>269.23416626798661</v>
      </c>
      <c r="F33" s="45">
        <v>233.1928752806094</v>
      </c>
      <c r="G33" s="45"/>
      <c r="H33" s="45">
        <v>25</v>
      </c>
      <c r="I33" s="45">
        <v>25</v>
      </c>
      <c r="J33" s="45">
        <v>21</v>
      </c>
    </row>
    <row r="34" spans="1:10" x14ac:dyDescent="0.2">
      <c r="A34" s="1" t="s">
        <v>433</v>
      </c>
      <c r="B34" s="5">
        <v>680.28</v>
      </c>
      <c r="C34" s="87"/>
      <c r="D34" s="87">
        <v>245.69441994472865</v>
      </c>
      <c r="E34" s="5">
        <v>235.16493208678781</v>
      </c>
      <c r="F34" s="45">
        <v>208.18927500440995</v>
      </c>
      <c r="G34" s="45"/>
      <c r="H34" s="45">
        <v>26</v>
      </c>
      <c r="I34" s="45">
        <v>27</v>
      </c>
      <c r="J34" s="45">
        <v>25</v>
      </c>
    </row>
    <row r="35" spans="1:10" x14ac:dyDescent="0.2">
      <c r="A35" s="1" t="s">
        <v>434</v>
      </c>
      <c r="B35" s="5">
        <v>581.70000000000005</v>
      </c>
      <c r="C35" s="87"/>
      <c r="D35" s="87">
        <v>243.25425477050024</v>
      </c>
      <c r="E35" s="5">
        <v>242.79869348461403</v>
      </c>
      <c r="F35" s="45">
        <v>202.99982809008077</v>
      </c>
      <c r="G35" s="45"/>
      <c r="H35" s="45">
        <v>27</v>
      </c>
      <c r="I35" s="45">
        <v>26</v>
      </c>
      <c r="J35" s="45">
        <v>27</v>
      </c>
    </row>
    <row r="36" spans="1:10" x14ac:dyDescent="0.2">
      <c r="A36" s="1" t="s">
        <v>469</v>
      </c>
      <c r="B36" s="5">
        <v>1327.45</v>
      </c>
      <c r="C36" s="87"/>
      <c r="D36" s="87">
        <v>232.27014200158197</v>
      </c>
      <c r="E36" s="5">
        <v>202.4068703152661</v>
      </c>
      <c r="F36" s="45">
        <v>129.94312403480356</v>
      </c>
      <c r="G36" s="45"/>
      <c r="H36" s="45">
        <v>28</v>
      </c>
      <c r="I36" s="45">
        <v>30</v>
      </c>
      <c r="J36" s="45">
        <v>31</v>
      </c>
    </row>
    <row r="37" spans="1:10" x14ac:dyDescent="0.2">
      <c r="A37" s="1" t="s">
        <v>428</v>
      </c>
      <c r="B37" s="5">
        <v>758.46</v>
      </c>
      <c r="C37" s="87"/>
      <c r="D37" s="87">
        <v>228.50249189146427</v>
      </c>
      <c r="E37" s="5">
        <v>222.62479234237796</v>
      </c>
      <c r="F37" s="45">
        <v>195.41834770455924</v>
      </c>
      <c r="G37" s="45"/>
      <c r="H37" s="45">
        <v>29</v>
      </c>
      <c r="I37" s="45">
        <v>28</v>
      </c>
      <c r="J37" s="45">
        <v>28</v>
      </c>
    </row>
    <row r="38" spans="1:10" x14ac:dyDescent="0.2">
      <c r="A38" s="1" t="s">
        <v>198</v>
      </c>
      <c r="B38" s="5">
        <v>1584.55</v>
      </c>
      <c r="C38" s="87"/>
      <c r="D38" s="87">
        <v>215.33242876526458</v>
      </c>
      <c r="E38" s="5">
        <v>209.08333596289168</v>
      </c>
      <c r="F38" s="45">
        <v>163.40033447982077</v>
      </c>
      <c r="G38" s="45"/>
      <c r="H38" s="45">
        <v>30</v>
      </c>
      <c r="I38" s="45">
        <v>29</v>
      </c>
      <c r="J38" s="45">
        <v>30</v>
      </c>
    </row>
    <row r="39" spans="1:10" x14ac:dyDescent="0.2">
      <c r="A39" s="1" t="s">
        <v>478</v>
      </c>
      <c r="B39" s="5">
        <v>546.92999999999995</v>
      </c>
      <c r="C39" s="87"/>
      <c r="D39" s="87">
        <v>211.4658182948458</v>
      </c>
      <c r="E39" s="5">
        <v>170.80796445614615</v>
      </c>
      <c r="F39" s="45">
        <v>97.535333589307598</v>
      </c>
      <c r="G39" s="45"/>
      <c r="H39" s="45">
        <v>31</v>
      </c>
      <c r="I39" s="45">
        <v>33</v>
      </c>
      <c r="J39" s="45">
        <v>35</v>
      </c>
    </row>
    <row r="40" spans="1:10" x14ac:dyDescent="0.2">
      <c r="A40" s="1" t="s">
        <v>442</v>
      </c>
      <c r="B40" s="5">
        <v>485.46</v>
      </c>
      <c r="C40" s="87"/>
      <c r="D40" s="87">
        <v>208.77724220327113</v>
      </c>
      <c r="E40" s="5">
        <v>197.12437687966053</v>
      </c>
      <c r="F40" s="45">
        <v>102.64903390598607</v>
      </c>
      <c r="G40" s="45"/>
      <c r="H40" s="45">
        <v>32</v>
      </c>
      <c r="I40" s="45">
        <v>31</v>
      </c>
      <c r="J40" s="45">
        <v>34</v>
      </c>
    </row>
    <row r="41" spans="1:10" x14ac:dyDescent="0.2">
      <c r="A41" s="1" t="s">
        <v>467</v>
      </c>
      <c r="B41" s="5">
        <v>930.25</v>
      </c>
      <c r="C41" s="87"/>
      <c r="D41" s="87">
        <v>206.28648212846008</v>
      </c>
      <c r="E41" s="5">
        <v>194.38000537489921</v>
      </c>
      <c r="F41" s="45">
        <v>183.28191346412254</v>
      </c>
      <c r="G41" s="45"/>
      <c r="H41" s="45">
        <v>33</v>
      </c>
      <c r="I41" s="45">
        <v>32</v>
      </c>
      <c r="J41" s="45">
        <v>29</v>
      </c>
    </row>
    <row r="42" spans="1:10" x14ac:dyDescent="0.2">
      <c r="A42" s="1" t="s">
        <v>436</v>
      </c>
      <c r="B42" s="5">
        <v>1998.32</v>
      </c>
      <c r="C42" s="87"/>
      <c r="D42" s="87">
        <v>172.04551823531767</v>
      </c>
      <c r="E42" s="5">
        <v>160.8951519276192</v>
      </c>
      <c r="F42" s="45">
        <v>125.79416710036431</v>
      </c>
      <c r="G42" s="45"/>
      <c r="H42" s="45">
        <v>34</v>
      </c>
      <c r="I42" s="45">
        <v>34</v>
      </c>
      <c r="J42" s="45">
        <v>32</v>
      </c>
    </row>
    <row r="43" spans="1:10" x14ac:dyDescent="0.2">
      <c r="A43" s="1" t="s">
        <v>477</v>
      </c>
      <c r="B43" s="5">
        <v>1011.6</v>
      </c>
      <c r="C43" s="87"/>
      <c r="D43" s="87">
        <v>161.05674179517595</v>
      </c>
      <c r="E43" s="5">
        <v>149.63621984974299</v>
      </c>
      <c r="F43" s="45">
        <v>116.3928430209569</v>
      </c>
      <c r="G43" s="45"/>
      <c r="H43" s="45">
        <v>35</v>
      </c>
      <c r="I43" s="45">
        <v>35</v>
      </c>
      <c r="J43" s="45">
        <v>33</v>
      </c>
    </row>
    <row r="44" spans="1:10" x14ac:dyDescent="0.2">
      <c r="A44" s="1" t="s">
        <v>466</v>
      </c>
      <c r="B44" s="5">
        <v>648.64</v>
      </c>
      <c r="C44" s="87"/>
      <c r="D44" s="87">
        <v>117.99457326097682</v>
      </c>
      <c r="E44" s="5">
        <v>113.02725703009374</v>
      </c>
      <c r="F44" s="45">
        <v>88.898310310804149</v>
      </c>
      <c r="G44" s="45"/>
      <c r="H44" s="45">
        <v>36</v>
      </c>
      <c r="I44" s="45">
        <v>36</v>
      </c>
      <c r="J44" s="45">
        <v>37</v>
      </c>
    </row>
    <row r="45" spans="1:10" x14ac:dyDescent="0.2">
      <c r="A45" s="1" t="s">
        <v>474</v>
      </c>
      <c r="B45" s="5">
        <v>727.62</v>
      </c>
      <c r="C45" s="87"/>
      <c r="D45" s="87">
        <v>99.991753937494849</v>
      </c>
      <c r="E45" s="5">
        <v>102.20169868887606</v>
      </c>
      <c r="F45" s="45">
        <v>96.785409966740886</v>
      </c>
      <c r="G45" s="45"/>
      <c r="H45" s="45">
        <v>37</v>
      </c>
      <c r="I45" s="45">
        <v>37</v>
      </c>
      <c r="J45" s="45">
        <v>36</v>
      </c>
    </row>
    <row r="46" spans="1:10" x14ac:dyDescent="0.2">
      <c r="A46" s="1" t="s">
        <v>452</v>
      </c>
      <c r="B46" s="5">
        <v>1016.61</v>
      </c>
      <c r="C46" s="87"/>
      <c r="D46" s="87">
        <v>99.101917156038198</v>
      </c>
      <c r="E46" s="5">
        <v>97.171973519835532</v>
      </c>
      <c r="F46" s="45">
        <v>85.938560509930056</v>
      </c>
      <c r="G46" s="45"/>
      <c r="H46" s="45">
        <v>38</v>
      </c>
      <c r="I46" s="45">
        <v>38</v>
      </c>
      <c r="J46" s="45">
        <v>40</v>
      </c>
    </row>
    <row r="47" spans="1:10" x14ac:dyDescent="0.2">
      <c r="A47" s="1" t="s">
        <v>444</v>
      </c>
      <c r="B47" s="5">
        <v>516.33000000000004</v>
      </c>
      <c r="C47" s="87"/>
      <c r="D47" s="87">
        <v>93.573877171576314</v>
      </c>
      <c r="E47" s="5">
        <v>89.843704607518447</v>
      </c>
      <c r="F47" s="45">
        <v>87.322061472314218</v>
      </c>
      <c r="G47" s="45"/>
      <c r="H47" s="45">
        <v>39</v>
      </c>
      <c r="I47" s="45">
        <v>40</v>
      </c>
      <c r="J47" s="45">
        <v>39</v>
      </c>
    </row>
    <row r="48" spans="1:10" x14ac:dyDescent="0.2">
      <c r="A48" s="1" t="s">
        <v>429</v>
      </c>
      <c r="B48" s="5">
        <v>293.95999999999998</v>
      </c>
      <c r="C48" s="87"/>
      <c r="D48" s="87">
        <v>92.903796434889102</v>
      </c>
      <c r="E48" s="5">
        <v>97.02000272145871</v>
      </c>
      <c r="F48" s="45">
        <v>88.746768267791538</v>
      </c>
      <c r="G48" s="45"/>
      <c r="H48" s="45">
        <v>40</v>
      </c>
      <c r="I48" s="45">
        <v>39</v>
      </c>
      <c r="J48" s="45">
        <v>38</v>
      </c>
    </row>
    <row r="49" spans="1:10" x14ac:dyDescent="0.2">
      <c r="A49" s="1" t="s">
        <v>437</v>
      </c>
      <c r="B49" s="5">
        <v>797.57</v>
      </c>
      <c r="C49" s="87"/>
      <c r="D49" s="87">
        <v>85.463344910164622</v>
      </c>
      <c r="E49" s="5">
        <v>84.670937974096319</v>
      </c>
      <c r="F49" s="45">
        <v>70.856476547513068</v>
      </c>
      <c r="G49" s="45"/>
      <c r="H49" s="45">
        <v>41</v>
      </c>
      <c r="I49" s="45">
        <v>41</v>
      </c>
      <c r="J49" s="45">
        <v>42</v>
      </c>
    </row>
    <row r="50" spans="1:10" x14ac:dyDescent="0.2">
      <c r="A50" s="1" t="s">
        <v>465</v>
      </c>
      <c r="B50" s="5">
        <v>983.28</v>
      </c>
      <c r="C50" s="87"/>
      <c r="D50" s="87">
        <v>75.467821983565216</v>
      </c>
      <c r="E50" s="5">
        <v>74.332845171263529</v>
      </c>
      <c r="F50" s="45">
        <v>80.942356195590278</v>
      </c>
      <c r="G50" s="45"/>
      <c r="H50" s="45">
        <v>42</v>
      </c>
      <c r="I50" s="45">
        <v>42</v>
      </c>
      <c r="J50" s="45">
        <v>41</v>
      </c>
    </row>
    <row r="51" spans="1:10" x14ac:dyDescent="0.2">
      <c r="A51" s="1" t="s">
        <v>481</v>
      </c>
      <c r="B51" s="5">
        <v>243.56</v>
      </c>
      <c r="C51" s="87"/>
      <c r="D51" s="87">
        <v>65.355559205123996</v>
      </c>
      <c r="E51" s="5">
        <v>63.783051404171459</v>
      </c>
      <c r="F51" s="45">
        <v>55.18968631959271</v>
      </c>
      <c r="G51" s="45"/>
      <c r="H51" s="45">
        <v>43</v>
      </c>
      <c r="I51" s="45">
        <v>43</v>
      </c>
      <c r="J51" s="45">
        <v>43</v>
      </c>
    </row>
    <row r="52" spans="1:10" x14ac:dyDescent="0.2">
      <c r="A52" s="1" t="s">
        <v>479</v>
      </c>
      <c r="B52" s="5">
        <v>688.55</v>
      </c>
      <c r="C52" s="87"/>
      <c r="D52" s="87">
        <v>64.558855566044585</v>
      </c>
      <c r="E52" s="5">
        <v>60.345653910391405</v>
      </c>
      <c r="F52" s="45">
        <v>50.604894343184959</v>
      </c>
      <c r="G52" s="45"/>
      <c r="H52" s="45">
        <v>44</v>
      </c>
      <c r="I52" s="45">
        <v>44</v>
      </c>
      <c r="J52" s="45">
        <v>45</v>
      </c>
    </row>
    <row r="53" spans="1:10" x14ac:dyDescent="0.2">
      <c r="A53" s="1" t="s">
        <v>484</v>
      </c>
      <c r="B53" s="5">
        <v>1037.6199999999999</v>
      </c>
      <c r="C53" s="87"/>
      <c r="D53" s="87">
        <v>58.486729245773986</v>
      </c>
      <c r="E53" s="5">
        <v>53.047358377826185</v>
      </c>
      <c r="F53" s="45">
        <v>39.128968215724448</v>
      </c>
      <c r="G53" s="45"/>
      <c r="H53" s="45">
        <v>45</v>
      </c>
      <c r="I53" s="45">
        <v>47</v>
      </c>
      <c r="J53" s="45">
        <v>50</v>
      </c>
    </row>
    <row r="54" spans="1:10" x14ac:dyDescent="0.2">
      <c r="A54" s="1" t="s">
        <v>456</v>
      </c>
      <c r="B54" s="5">
        <v>917.76</v>
      </c>
      <c r="C54" s="87"/>
      <c r="D54" s="87">
        <v>54.979515341701536</v>
      </c>
      <c r="E54" s="5">
        <v>54.20371338912134</v>
      </c>
      <c r="F54" s="45">
        <v>50.94469142259414</v>
      </c>
      <c r="G54" s="45"/>
      <c r="H54" s="45">
        <v>46</v>
      </c>
      <c r="I54" s="45">
        <v>46</v>
      </c>
      <c r="J54" s="45">
        <v>44</v>
      </c>
    </row>
    <row r="55" spans="1:10" x14ac:dyDescent="0.2">
      <c r="A55" s="1" t="s">
        <v>438</v>
      </c>
      <c r="B55" s="5">
        <v>637.05999999999995</v>
      </c>
      <c r="C55" s="87"/>
      <c r="D55" s="87">
        <v>54.589834552475438</v>
      </c>
      <c r="E55" s="5">
        <v>54.723259975512512</v>
      </c>
      <c r="F55" s="45">
        <v>50.558817065896463</v>
      </c>
      <c r="G55" s="45"/>
      <c r="H55" s="45">
        <v>47</v>
      </c>
      <c r="I55" s="45">
        <v>45</v>
      </c>
      <c r="J55" s="45">
        <v>46</v>
      </c>
    </row>
    <row r="56" spans="1:10" x14ac:dyDescent="0.2">
      <c r="A56" s="1" t="s">
        <v>257</v>
      </c>
      <c r="B56" s="5">
        <v>768.91</v>
      </c>
      <c r="C56" s="87"/>
      <c r="D56" s="87">
        <v>52.089321246959983</v>
      </c>
      <c r="E56" s="5">
        <v>52.016490876695585</v>
      </c>
      <c r="F56" s="45">
        <v>46.702474932046663</v>
      </c>
      <c r="G56" s="45"/>
      <c r="H56" s="45">
        <v>48</v>
      </c>
      <c r="I56" s="45">
        <v>48</v>
      </c>
      <c r="J56" s="45">
        <v>47</v>
      </c>
    </row>
    <row r="57" spans="1:10" x14ac:dyDescent="0.2">
      <c r="A57" s="1" t="s">
        <v>483</v>
      </c>
      <c r="B57" s="5">
        <v>606.41999999999996</v>
      </c>
      <c r="C57" s="87"/>
      <c r="D57" s="87">
        <v>51.586359288941658</v>
      </c>
      <c r="E57" s="5">
        <v>50.750305069094033</v>
      </c>
      <c r="F57" s="45">
        <v>37.701592955377464</v>
      </c>
      <c r="G57" s="45"/>
      <c r="H57" s="45">
        <v>49</v>
      </c>
      <c r="I57" s="45">
        <v>49</v>
      </c>
      <c r="J57" s="45">
        <v>53</v>
      </c>
    </row>
    <row r="58" spans="1:10" x14ac:dyDescent="0.2">
      <c r="A58" s="1" t="s">
        <v>445</v>
      </c>
      <c r="B58" s="5">
        <v>349.68</v>
      </c>
      <c r="C58" s="87"/>
      <c r="D58" s="87">
        <v>48.15545641729581</v>
      </c>
      <c r="E58" s="5">
        <v>48.441432166552275</v>
      </c>
      <c r="F58" s="45">
        <v>41.286318920155573</v>
      </c>
      <c r="G58" s="45"/>
      <c r="H58" s="45">
        <v>50</v>
      </c>
      <c r="I58" s="45">
        <v>50</v>
      </c>
      <c r="J58" s="45">
        <v>49</v>
      </c>
    </row>
    <row r="59" spans="1:10" x14ac:dyDescent="0.2">
      <c r="A59" s="1" t="s">
        <v>427</v>
      </c>
      <c r="B59" s="5">
        <v>585.23</v>
      </c>
      <c r="C59" s="87"/>
      <c r="D59" s="87">
        <v>46.164755737060638</v>
      </c>
      <c r="E59" s="5">
        <v>46.332211267364968</v>
      </c>
      <c r="F59" s="45">
        <v>38.034618867795565</v>
      </c>
      <c r="G59" s="45"/>
      <c r="H59" s="45">
        <v>51</v>
      </c>
      <c r="I59" s="45">
        <v>51</v>
      </c>
      <c r="J59" s="45">
        <v>52</v>
      </c>
    </row>
    <row r="60" spans="1:10" x14ac:dyDescent="0.2">
      <c r="A60" s="1" t="s">
        <v>449</v>
      </c>
      <c r="B60" s="5">
        <v>637.78</v>
      </c>
      <c r="C60" s="87"/>
      <c r="D60" s="87">
        <v>43.34566778512967</v>
      </c>
      <c r="E60" s="5">
        <v>43.480510520869267</v>
      </c>
      <c r="F60" s="45">
        <v>42.23713506224717</v>
      </c>
      <c r="G60" s="45"/>
      <c r="H60" s="45">
        <v>52</v>
      </c>
      <c r="I60" s="45">
        <v>52</v>
      </c>
      <c r="J60" s="45">
        <v>48</v>
      </c>
    </row>
    <row r="61" spans="1:10" x14ac:dyDescent="0.2">
      <c r="A61" s="1" t="s">
        <v>485</v>
      </c>
      <c r="B61" s="5">
        <v>582.79999999999995</v>
      </c>
      <c r="C61" s="87"/>
      <c r="D61" s="87">
        <v>42.853466026080994</v>
      </c>
      <c r="E61" s="5">
        <v>42.717913520933429</v>
      </c>
      <c r="F61" s="45">
        <v>35.986616334934801</v>
      </c>
      <c r="G61" s="45"/>
      <c r="H61" s="45">
        <v>53</v>
      </c>
      <c r="I61" s="45">
        <v>53</v>
      </c>
      <c r="J61" s="45">
        <v>54</v>
      </c>
    </row>
    <row r="62" spans="1:10" x14ac:dyDescent="0.2">
      <c r="A62" s="1" t="s">
        <v>454</v>
      </c>
      <c r="B62" s="5">
        <v>478.78</v>
      </c>
      <c r="C62" s="87"/>
      <c r="D62" s="87">
        <v>41.568152387317767</v>
      </c>
      <c r="E62" s="5">
        <v>41.620368436442625</v>
      </c>
      <c r="F62" s="45">
        <v>38.773549438155314</v>
      </c>
      <c r="G62" s="45"/>
      <c r="H62" s="45">
        <v>54</v>
      </c>
      <c r="I62" s="45">
        <v>54</v>
      </c>
      <c r="J62" s="45">
        <v>51</v>
      </c>
    </row>
    <row r="63" spans="1:10" x14ac:dyDescent="0.2">
      <c r="A63" s="1" t="s">
        <v>460</v>
      </c>
      <c r="B63" s="5">
        <v>1118.21</v>
      </c>
      <c r="C63" s="87"/>
      <c r="D63" s="87">
        <v>36.17209647561728</v>
      </c>
      <c r="E63" s="5">
        <v>36.487779576287103</v>
      </c>
      <c r="F63" s="45">
        <v>30.808166623442823</v>
      </c>
      <c r="G63" s="45"/>
      <c r="H63" s="45">
        <v>55</v>
      </c>
      <c r="I63" s="45">
        <v>55</v>
      </c>
      <c r="J63" s="45">
        <v>56</v>
      </c>
    </row>
    <row r="64" spans="1:10" x14ac:dyDescent="0.2">
      <c r="A64" s="1" t="s">
        <v>450</v>
      </c>
      <c r="B64" s="5">
        <v>1152.75</v>
      </c>
      <c r="C64" s="87"/>
      <c r="D64" s="87">
        <v>33.0479288657558</v>
      </c>
      <c r="E64" s="5">
        <v>33.953589243114294</v>
      </c>
      <c r="F64" s="45">
        <v>31.411841249186729</v>
      </c>
      <c r="G64" s="45"/>
      <c r="H64" s="45">
        <v>56</v>
      </c>
      <c r="I64" s="45">
        <v>56</v>
      </c>
      <c r="J64" s="45">
        <v>55</v>
      </c>
    </row>
    <row r="65" spans="1:10" x14ac:dyDescent="0.2">
      <c r="A65" s="1" t="s">
        <v>447</v>
      </c>
      <c r="B65" s="5">
        <v>564.01</v>
      </c>
      <c r="C65" s="87"/>
      <c r="D65" s="87">
        <v>28.98175564263045</v>
      </c>
      <c r="E65" s="5">
        <v>28.125387847733197</v>
      </c>
      <c r="F65" s="45">
        <v>25.8151451215404</v>
      </c>
      <c r="G65" s="45"/>
      <c r="H65" s="45">
        <v>57</v>
      </c>
      <c r="I65" s="45">
        <v>58</v>
      </c>
      <c r="J65" s="45">
        <v>59</v>
      </c>
    </row>
    <row r="66" spans="1:10" x14ac:dyDescent="0.2">
      <c r="A66" s="1" t="s">
        <v>448</v>
      </c>
      <c r="B66" s="5">
        <v>513.79</v>
      </c>
      <c r="C66" s="87"/>
      <c r="D66" s="87">
        <v>28.474668638938091</v>
      </c>
      <c r="E66" s="5">
        <v>28.803596800249132</v>
      </c>
      <c r="F66" s="45">
        <v>25.938613052025147</v>
      </c>
      <c r="G66" s="45"/>
      <c r="H66" s="45">
        <v>58</v>
      </c>
      <c r="I66" s="45">
        <v>57</v>
      </c>
      <c r="J66" s="45">
        <v>58</v>
      </c>
    </row>
    <row r="67" spans="1:10" x14ac:dyDescent="0.2">
      <c r="A67" s="1" t="s">
        <v>462</v>
      </c>
      <c r="B67" s="5">
        <v>695.95</v>
      </c>
      <c r="C67" s="87"/>
      <c r="D67" s="87">
        <v>27.588188806667144</v>
      </c>
      <c r="E67" s="5">
        <v>27.622674042675477</v>
      </c>
      <c r="F67" s="45">
        <v>26.917163589338312</v>
      </c>
      <c r="G67" s="45"/>
      <c r="H67" s="45">
        <v>59</v>
      </c>
      <c r="I67" s="45">
        <v>59</v>
      </c>
      <c r="J67" s="45">
        <v>57</v>
      </c>
    </row>
    <row r="68" spans="1:10" x14ac:dyDescent="0.2">
      <c r="A68" s="1" t="s">
        <v>432</v>
      </c>
      <c r="B68" s="5">
        <v>567.33000000000004</v>
      </c>
      <c r="C68" s="87"/>
      <c r="D68" s="87">
        <v>25.644686514021821</v>
      </c>
      <c r="E68" s="5">
        <v>25.778647348104275</v>
      </c>
      <c r="F68" s="45">
        <v>22.944318121728092</v>
      </c>
      <c r="G68" s="45"/>
      <c r="H68" s="45">
        <v>60</v>
      </c>
      <c r="I68" s="45">
        <v>60</v>
      </c>
      <c r="J68" s="45">
        <v>60</v>
      </c>
    </row>
    <row r="69" spans="1:10" x14ac:dyDescent="0.2">
      <c r="A69" s="1" t="s">
        <v>457</v>
      </c>
      <c r="B69" s="5">
        <v>598.1</v>
      </c>
      <c r="C69" s="87"/>
      <c r="D69" s="87">
        <v>24.275204815248284</v>
      </c>
      <c r="E69" s="5">
        <v>24.679819428189266</v>
      </c>
      <c r="F69" s="45">
        <v>21.571643537869921</v>
      </c>
      <c r="G69" s="45"/>
      <c r="H69" s="45">
        <v>61</v>
      </c>
      <c r="I69" s="45">
        <v>61</v>
      </c>
      <c r="J69" s="45">
        <v>61</v>
      </c>
    </row>
    <row r="70" spans="1:10" x14ac:dyDescent="0.2">
      <c r="A70" s="1" t="s">
        <v>439</v>
      </c>
      <c r="B70" s="5">
        <v>705.05</v>
      </c>
      <c r="C70" s="87"/>
      <c r="D70" s="87">
        <v>23.357208708602229</v>
      </c>
      <c r="E70" s="5">
        <v>23.291965108857529</v>
      </c>
      <c r="F70" s="45">
        <v>19.611375079781578</v>
      </c>
      <c r="G70" s="45"/>
      <c r="H70" s="45">
        <v>62</v>
      </c>
      <c r="I70" s="45">
        <v>62</v>
      </c>
      <c r="J70" s="45">
        <v>62</v>
      </c>
    </row>
    <row r="71" spans="1:10" x14ac:dyDescent="0.2">
      <c r="A71" s="1" t="s">
        <v>443</v>
      </c>
      <c r="B71" s="5">
        <v>534.72</v>
      </c>
      <c r="C71" s="87"/>
      <c r="D71" s="87">
        <v>22.142429682824655</v>
      </c>
      <c r="E71" s="5">
        <v>21.598219628964692</v>
      </c>
      <c r="F71" s="45">
        <v>18.381582884500297</v>
      </c>
      <c r="G71" s="45"/>
      <c r="H71" s="45">
        <v>63</v>
      </c>
      <c r="I71" s="45">
        <v>64</v>
      </c>
      <c r="J71" s="45">
        <v>64</v>
      </c>
    </row>
    <row r="72" spans="1:10" x14ac:dyDescent="0.2">
      <c r="A72" s="1" t="s">
        <v>480</v>
      </c>
      <c r="B72" s="5">
        <v>1043.31</v>
      </c>
      <c r="C72" s="87"/>
      <c r="D72" s="87">
        <v>21.876527590073902</v>
      </c>
      <c r="E72" s="5">
        <v>21.6330716661395</v>
      </c>
      <c r="F72" s="45">
        <v>18.456642800318217</v>
      </c>
      <c r="G72" s="45"/>
      <c r="H72" s="45">
        <v>64</v>
      </c>
      <c r="I72" s="45">
        <v>63</v>
      </c>
      <c r="J72" s="45">
        <v>63</v>
      </c>
    </row>
    <row r="73" spans="1:10" x14ac:dyDescent="0.2">
      <c r="A73" s="1" t="s">
        <v>446</v>
      </c>
      <c r="B73" s="5">
        <v>806.01</v>
      </c>
      <c r="C73" s="87"/>
      <c r="D73" s="87">
        <v>15.946452277267031</v>
      </c>
      <c r="E73" s="5">
        <v>15.984913338544187</v>
      </c>
      <c r="F73" s="45">
        <v>13.121425292490168</v>
      </c>
      <c r="G73" s="45"/>
      <c r="H73" s="45">
        <v>65</v>
      </c>
      <c r="I73" s="45">
        <v>66</v>
      </c>
      <c r="J73" s="45">
        <v>65</v>
      </c>
    </row>
    <row r="74" spans="1:10" x14ac:dyDescent="0.2">
      <c r="A74" s="1" t="s">
        <v>458</v>
      </c>
      <c r="B74" s="5">
        <v>543.41</v>
      </c>
      <c r="C74" s="87"/>
      <c r="D74" s="87">
        <v>15.943762536574594</v>
      </c>
      <c r="E74" s="5">
        <v>16.322850149978837</v>
      </c>
      <c r="F74" s="45">
        <v>12.922103016138827</v>
      </c>
      <c r="G74" s="45"/>
      <c r="H74" s="45">
        <v>66</v>
      </c>
      <c r="I74" s="45">
        <v>65</v>
      </c>
      <c r="J74" s="45">
        <v>66</v>
      </c>
    </row>
    <row r="75" spans="1:10" x14ac:dyDescent="0.2">
      <c r="A75" s="1" t="s">
        <v>461</v>
      </c>
      <c r="B75" s="5">
        <v>835.56</v>
      </c>
      <c r="C75" s="87"/>
      <c r="D75" s="87">
        <v>10.409785054334819</v>
      </c>
      <c r="E75" s="5">
        <v>10.011249940159894</v>
      </c>
      <c r="F75" s="45">
        <v>8.4027478577241617</v>
      </c>
      <c r="G75" s="45"/>
      <c r="H75" s="45">
        <v>67</v>
      </c>
      <c r="I75" s="45">
        <v>67</v>
      </c>
      <c r="J75" s="45">
        <v>67</v>
      </c>
    </row>
    <row r="77" spans="1:10" x14ac:dyDescent="0.2">
      <c r="A77" s="10" t="s">
        <v>724</v>
      </c>
    </row>
    <row r="78" spans="1:10" x14ac:dyDescent="0.2">
      <c r="A78" s="29"/>
    </row>
    <row r="79" spans="1:10" x14ac:dyDescent="0.2">
      <c r="A79" s="12" t="s">
        <v>663</v>
      </c>
    </row>
  </sheetData>
  <mergeCells count="2">
    <mergeCell ref="D4:F4"/>
    <mergeCell ref="H4:J4"/>
  </mergeCells>
  <conditionalFormatting sqref="A78">
    <cfRule type="expression" dxfId="2" priority="2" stopIfTrue="1">
      <formula>NOT(ISERROR(SEARCH("County",A78)))</formula>
    </cfRule>
  </conditionalFormatting>
  <conditionalFormatting sqref="A79">
    <cfRule type="expression" dxfId="1" priority="1" stopIfTrue="1">
      <formula>NOT(ISERROR(SEARCH("County",A79)))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9"/>
  <sheetViews>
    <sheetView zoomScaleNormal="100" workbookViewId="0">
      <pane ySplit="3" topLeftCell="A401" activePane="bottomLeft" state="frozen"/>
      <selection pane="bottomLeft" activeCell="N423" sqref="N423"/>
    </sheetView>
  </sheetViews>
  <sheetFormatPr defaultColWidth="9.28515625" defaultRowHeight="14.25" x14ac:dyDescent="0.2"/>
  <cols>
    <col min="1" max="1" width="28.7109375" style="212" customWidth="1"/>
    <col min="2" max="2" width="17.7109375" style="213" customWidth="1"/>
    <col min="3" max="16384" width="9.28515625" style="211"/>
  </cols>
  <sheetData>
    <row r="1" spans="1:2" s="1" customFormat="1" x14ac:dyDescent="0.2">
      <c r="A1" s="165" t="s">
        <v>704</v>
      </c>
      <c r="B1" s="19"/>
    </row>
    <row r="2" spans="1:2" s="1" customFormat="1" x14ac:dyDescent="0.2">
      <c r="B2" s="19"/>
    </row>
    <row r="3" spans="1:2" s="118" customFormat="1" ht="15" thickBot="1" x14ac:dyDescent="0.25">
      <c r="A3" s="163" t="s">
        <v>539</v>
      </c>
      <c r="B3" s="148" t="s">
        <v>537</v>
      </c>
    </row>
    <row r="4" spans="1:2" s="118" customFormat="1" ht="15" thickTop="1" x14ac:dyDescent="0.2">
      <c r="B4" s="124"/>
    </row>
    <row r="5" spans="1:2" s="107" customFormat="1" x14ac:dyDescent="0.2">
      <c r="A5" s="25" t="s">
        <v>10</v>
      </c>
      <c r="B5" s="213" t="s">
        <v>10</v>
      </c>
    </row>
    <row r="6" spans="1:2" x14ac:dyDescent="0.2">
      <c r="A6" s="25" t="s">
        <v>148</v>
      </c>
      <c r="B6" s="214" t="s">
        <v>456</v>
      </c>
    </row>
    <row r="7" spans="1:2" x14ac:dyDescent="0.2">
      <c r="A7" s="25" t="s">
        <v>373</v>
      </c>
      <c r="B7" s="214" t="s">
        <v>335</v>
      </c>
    </row>
    <row r="8" spans="1:2" x14ac:dyDescent="0.2">
      <c r="A8" s="25" t="s">
        <v>80</v>
      </c>
      <c r="B8" s="214" t="s">
        <v>432</v>
      </c>
    </row>
    <row r="9" spans="1:2" x14ac:dyDescent="0.2">
      <c r="A9" s="25" t="s">
        <v>192</v>
      </c>
      <c r="B9" s="214" t="s">
        <v>463</v>
      </c>
    </row>
    <row r="10" spans="1:2" x14ac:dyDescent="0.2">
      <c r="A10" s="25" t="s">
        <v>109</v>
      </c>
      <c r="B10" s="214" t="s">
        <v>443</v>
      </c>
    </row>
    <row r="11" spans="1:2" x14ac:dyDescent="0.2">
      <c r="A11" s="25" t="s">
        <v>258</v>
      </c>
      <c r="B11" s="214" t="s">
        <v>468</v>
      </c>
    </row>
    <row r="12" spans="1:2" x14ac:dyDescent="0.2">
      <c r="A12" s="25" t="s">
        <v>94</v>
      </c>
      <c r="B12" s="214" t="s">
        <v>438</v>
      </c>
    </row>
    <row r="13" spans="1:2" x14ac:dyDescent="0.2">
      <c r="A13" s="25" t="s">
        <v>11</v>
      </c>
      <c r="B13" s="213" t="s">
        <v>10</v>
      </c>
    </row>
    <row r="14" spans="1:2" x14ac:dyDescent="0.2">
      <c r="A14" s="25" t="s">
        <v>162</v>
      </c>
      <c r="B14" s="214" t="s">
        <v>550</v>
      </c>
    </row>
    <row r="15" spans="1:2" s="105" customFormat="1" x14ac:dyDescent="0.2">
      <c r="A15" s="25" t="s">
        <v>97</v>
      </c>
      <c r="B15" s="214" t="s">
        <v>440</v>
      </c>
    </row>
    <row r="16" spans="1:2" s="107" customFormat="1" x14ac:dyDescent="0.2">
      <c r="A16" s="25" t="s">
        <v>273</v>
      </c>
      <c r="B16" s="214" t="s">
        <v>470</v>
      </c>
    </row>
    <row r="17" spans="1:2" x14ac:dyDescent="0.2">
      <c r="A17" s="25" t="s">
        <v>339</v>
      </c>
      <c r="B17" s="214" t="s">
        <v>473</v>
      </c>
    </row>
    <row r="18" spans="1:2" x14ac:dyDescent="0.2">
      <c r="A18" s="25" t="s">
        <v>208</v>
      </c>
      <c r="B18" s="214" t="s">
        <v>554</v>
      </c>
    </row>
    <row r="19" spans="1:2" s="105" customFormat="1" x14ac:dyDescent="0.2">
      <c r="A19" s="25" t="s">
        <v>133</v>
      </c>
      <c r="B19" s="214" t="s">
        <v>452</v>
      </c>
    </row>
    <row r="20" spans="1:2" s="107" customFormat="1" x14ac:dyDescent="0.2">
      <c r="A20" s="25" t="s">
        <v>209</v>
      </c>
      <c r="B20" s="214" t="s">
        <v>554</v>
      </c>
    </row>
    <row r="21" spans="1:2" x14ac:dyDescent="0.2">
      <c r="A21" s="25" t="s">
        <v>98</v>
      </c>
      <c r="B21" s="214" t="s">
        <v>440</v>
      </c>
    </row>
    <row r="22" spans="1:2" x14ac:dyDescent="0.2">
      <c r="A22" s="25" t="s">
        <v>340</v>
      </c>
      <c r="B22" s="214" t="s">
        <v>473</v>
      </c>
    </row>
    <row r="23" spans="1:2" x14ac:dyDescent="0.2">
      <c r="A23" s="25" t="s">
        <v>149</v>
      </c>
      <c r="B23" s="214" t="s">
        <v>456</v>
      </c>
    </row>
    <row r="24" spans="1:2" x14ac:dyDescent="0.2">
      <c r="A24" s="25" t="s">
        <v>210</v>
      </c>
      <c r="B24" s="214" t="s">
        <v>554</v>
      </c>
    </row>
    <row r="25" spans="1:2" x14ac:dyDescent="0.2">
      <c r="A25" s="25" t="s">
        <v>259</v>
      </c>
      <c r="B25" s="214" t="s">
        <v>468</v>
      </c>
    </row>
    <row r="26" spans="1:2" x14ac:dyDescent="0.2">
      <c r="A26" s="25" t="s">
        <v>117</v>
      </c>
      <c r="B26" s="214" t="s">
        <v>445</v>
      </c>
    </row>
    <row r="27" spans="1:2" x14ac:dyDescent="0.2">
      <c r="A27" s="25" t="s">
        <v>274</v>
      </c>
      <c r="B27" s="214" t="s">
        <v>470</v>
      </c>
    </row>
    <row r="28" spans="1:2" s="105" customFormat="1" x14ac:dyDescent="0.2">
      <c r="A28" s="25" t="s">
        <v>260</v>
      </c>
      <c r="B28" s="214" t="s">
        <v>468</v>
      </c>
    </row>
    <row r="29" spans="1:2" s="107" customFormat="1" x14ac:dyDescent="0.2">
      <c r="A29" s="25" t="s">
        <v>315</v>
      </c>
      <c r="B29" s="214" t="s">
        <v>472</v>
      </c>
    </row>
    <row r="30" spans="1:2" x14ac:dyDescent="0.2">
      <c r="A30" s="25" t="s">
        <v>316</v>
      </c>
      <c r="B30" s="214" t="s">
        <v>472</v>
      </c>
    </row>
    <row r="31" spans="1:2" x14ac:dyDescent="0.2">
      <c r="A31" s="25" t="s">
        <v>317</v>
      </c>
      <c r="B31" s="214" t="s">
        <v>472</v>
      </c>
    </row>
    <row r="32" spans="1:2" x14ac:dyDescent="0.2">
      <c r="A32" s="25" t="s">
        <v>318</v>
      </c>
      <c r="B32" s="214" t="s">
        <v>472</v>
      </c>
    </row>
    <row r="33" spans="1:2" x14ac:dyDescent="0.2">
      <c r="A33" s="25" t="s">
        <v>199</v>
      </c>
      <c r="B33" s="214" t="s">
        <v>553</v>
      </c>
    </row>
    <row r="34" spans="1:2" s="105" customFormat="1" x14ac:dyDescent="0.2">
      <c r="A34" s="25" t="s">
        <v>104</v>
      </c>
      <c r="B34" s="214" t="s">
        <v>442</v>
      </c>
    </row>
    <row r="35" spans="1:2" s="107" customFormat="1" x14ac:dyDescent="0.2">
      <c r="A35" s="25" t="s">
        <v>211</v>
      </c>
      <c r="B35" s="214" t="s">
        <v>554</v>
      </c>
    </row>
    <row r="36" spans="1:2" x14ac:dyDescent="0.2">
      <c r="A36" s="25" t="s">
        <v>81</v>
      </c>
      <c r="B36" s="214" t="s">
        <v>432</v>
      </c>
    </row>
    <row r="37" spans="1:2" x14ac:dyDescent="0.2">
      <c r="A37" s="25" t="s">
        <v>275</v>
      </c>
      <c r="B37" s="214" t="s">
        <v>470</v>
      </c>
    </row>
    <row r="38" spans="1:2" x14ac:dyDescent="0.2">
      <c r="A38" s="25" t="s">
        <v>139</v>
      </c>
      <c r="B38" s="214" t="s">
        <v>454</v>
      </c>
    </row>
    <row r="39" spans="1:2" x14ac:dyDescent="0.2">
      <c r="A39" s="25" t="s">
        <v>683</v>
      </c>
      <c r="B39" s="214" t="s">
        <v>191</v>
      </c>
    </row>
    <row r="40" spans="1:2" x14ac:dyDescent="0.2">
      <c r="A40" s="25" t="s">
        <v>126</v>
      </c>
      <c r="B40" s="214" t="s">
        <v>449</v>
      </c>
    </row>
    <row r="41" spans="1:2" x14ac:dyDescent="0.2">
      <c r="A41" s="25" t="s">
        <v>276</v>
      </c>
      <c r="B41" s="214" t="s">
        <v>470</v>
      </c>
    </row>
    <row r="42" spans="1:2" x14ac:dyDescent="0.2">
      <c r="A42" s="25" t="s">
        <v>193</v>
      </c>
      <c r="B42" s="214" t="s">
        <v>463</v>
      </c>
    </row>
    <row r="43" spans="1:2" x14ac:dyDescent="0.2">
      <c r="A43" s="25" t="s">
        <v>194</v>
      </c>
      <c r="B43" s="214" t="s">
        <v>463</v>
      </c>
    </row>
    <row r="44" spans="1:2" x14ac:dyDescent="0.2">
      <c r="A44" s="25" t="s">
        <v>385</v>
      </c>
      <c r="B44" s="214" t="s">
        <v>479</v>
      </c>
    </row>
    <row r="45" spans="1:2" x14ac:dyDescent="0.2">
      <c r="A45" s="25" t="s">
        <v>277</v>
      </c>
      <c r="B45" s="214" t="s">
        <v>470</v>
      </c>
    </row>
    <row r="46" spans="1:2" x14ac:dyDescent="0.2">
      <c r="A46" s="25" t="s">
        <v>189</v>
      </c>
      <c r="B46" s="214" t="s">
        <v>461</v>
      </c>
    </row>
    <row r="47" spans="1:2" x14ac:dyDescent="0.2">
      <c r="A47" s="25" t="s">
        <v>182</v>
      </c>
      <c r="B47" s="214" t="s">
        <v>460</v>
      </c>
    </row>
    <row r="48" spans="1:2" x14ac:dyDescent="0.2">
      <c r="A48" s="25" t="s">
        <v>29</v>
      </c>
      <c r="B48" s="213" t="s">
        <v>429</v>
      </c>
    </row>
    <row r="49" spans="1:2" x14ac:dyDescent="0.2">
      <c r="A49" s="25" t="s">
        <v>131</v>
      </c>
      <c r="B49" s="214" t="s">
        <v>451</v>
      </c>
    </row>
    <row r="50" spans="1:2" x14ac:dyDescent="0.2">
      <c r="A50" s="25" t="s">
        <v>105</v>
      </c>
      <c r="B50" s="214" t="s">
        <v>442</v>
      </c>
    </row>
    <row r="51" spans="1:2" s="107" customFormat="1" x14ac:dyDescent="0.2">
      <c r="A51" s="25" t="s">
        <v>380</v>
      </c>
      <c r="B51" s="214" t="s">
        <v>478</v>
      </c>
    </row>
    <row r="52" spans="1:2" s="105" customFormat="1" x14ac:dyDescent="0.2">
      <c r="A52" s="25" t="s">
        <v>245</v>
      </c>
      <c r="B52" s="214" t="s">
        <v>466</v>
      </c>
    </row>
    <row r="53" spans="1:2" s="107" customFormat="1" x14ac:dyDescent="0.2">
      <c r="A53" s="25" t="s">
        <v>22</v>
      </c>
      <c r="B53" s="213" t="s">
        <v>428</v>
      </c>
    </row>
    <row r="54" spans="1:2" s="107" customFormat="1" x14ac:dyDescent="0.2">
      <c r="A54" s="25" t="s">
        <v>150</v>
      </c>
      <c r="B54" s="214" t="s">
        <v>456</v>
      </c>
    </row>
    <row r="55" spans="1:2" s="107" customFormat="1" x14ac:dyDescent="0.2">
      <c r="A55" s="25" t="s">
        <v>33</v>
      </c>
      <c r="B55" s="213" t="s">
        <v>430</v>
      </c>
    </row>
    <row r="56" spans="1:2" s="107" customFormat="1" x14ac:dyDescent="0.2">
      <c r="A56" s="25" t="s">
        <v>177</v>
      </c>
      <c r="B56" s="214" t="s">
        <v>191</v>
      </c>
    </row>
    <row r="57" spans="1:2" s="107" customFormat="1" x14ac:dyDescent="0.2">
      <c r="A57" s="25" t="s">
        <v>110</v>
      </c>
      <c r="B57" s="214" t="s">
        <v>443</v>
      </c>
    </row>
    <row r="58" spans="1:2" s="107" customFormat="1" x14ac:dyDescent="0.2">
      <c r="A58" s="25" t="s">
        <v>412</v>
      </c>
      <c r="B58" s="214" t="s">
        <v>485</v>
      </c>
    </row>
    <row r="59" spans="1:2" s="107" customFormat="1" x14ac:dyDescent="0.2">
      <c r="A59" s="25" t="s">
        <v>374</v>
      </c>
      <c r="B59" s="214" t="s">
        <v>335</v>
      </c>
    </row>
    <row r="60" spans="1:2" s="107" customFormat="1" x14ac:dyDescent="0.2">
      <c r="A60" s="25" t="s">
        <v>183</v>
      </c>
      <c r="B60" s="214" t="s">
        <v>460</v>
      </c>
    </row>
    <row r="61" spans="1:2" s="107" customFormat="1" x14ac:dyDescent="0.2">
      <c r="A61" s="25" t="s">
        <v>381</v>
      </c>
      <c r="B61" s="214" t="s">
        <v>478</v>
      </c>
    </row>
    <row r="62" spans="1:2" s="107" customFormat="1" x14ac:dyDescent="0.2">
      <c r="A62" s="25" t="s">
        <v>102</v>
      </c>
      <c r="B62" s="214" t="s">
        <v>441</v>
      </c>
    </row>
    <row r="63" spans="1:2" s="107" customFormat="1" x14ac:dyDescent="0.2">
      <c r="A63" s="25" t="s">
        <v>111</v>
      </c>
      <c r="B63" s="214" t="s">
        <v>444</v>
      </c>
    </row>
    <row r="64" spans="1:2" s="107" customFormat="1" x14ac:dyDescent="0.2">
      <c r="A64" s="25" t="s">
        <v>184</v>
      </c>
      <c r="B64" s="214" t="s">
        <v>460</v>
      </c>
    </row>
    <row r="65" spans="1:2" s="107" customFormat="1" x14ac:dyDescent="0.2">
      <c r="A65" s="25" t="s">
        <v>413</v>
      </c>
      <c r="B65" s="214" t="s">
        <v>485</v>
      </c>
    </row>
    <row r="66" spans="1:2" s="107" customFormat="1" x14ac:dyDescent="0.2">
      <c r="A66" s="25" t="s">
        <v>248</v>
      </c>
      <c r="B66" s="214" t="s">
        <v>467</v>
      </c>
    </row>
    <row r="67" spans="1:2" s="107" customFormat="1" x14ac:dyDescent="0.2">
      <c r="A67" s="25" t="s">
        <v>319</v>
      </c>
      <c r="B67" s="214" t="s">
        <v>472</v>
      </c>
    </row>
    <row r="68" spans="1:2" s="107" customFormat="1" x14ac:dyDescent="0.2">
      <c r="A68" s="25" t="s">
        <v>163</v>
      </c>
      <c r="B68" s="214" t="s">
        <v>550</v>
      </c>
    </row>
    <row r="69" spans="1:2" s="107" customFormat="1" x14ac:dyDescent="0.2">
      <c r="A69" s="25" t="s">
        <v>129</v>
      </c>
      <c r="B69" s="214" t="s">
        <v>450</v>
      </c>
    </row>
    <row r="70" spans="1:2" s="107" customFormat="1" x14ac:dyDescent="0.2">
      <c r="A70" s="25" t="s">
        <v>278</v>
      </c>
      <c r="B70" s="214" t="s">
        <v>470</v>
      </c>
    </row>
    <row r="71" spans="1:2" s="107" customFormat="1" x14ac:dyDescent="0.2">
      <c r="A71" s="25" t="s">
        <v>34</v>
      </c>
      <c r="B71" s="213" t="s">
        <v>430</v>
      </c>
    </row>
    <row r="72" spans="1:2" s="107" customFormat="1" x14ac:dyDescent="0.2">
      <c r="A72" s="25" t="s">
        <v>35</v>
      </c>
      <c r="B72" s="213" t="s">
        <v>430</v>
      </c>
    </row>
    <row r="73" spans="1:2" s="107" customFormat="1" x14ac:dyDescent="0.2">
      <c r="A73" s="25" t="s">
        <v>49</v>
      </c>
      <c r="B73" s="214" t="s">
        <v>431</v>
      </c>
    </row>
    <row r="74" spans="1:2" s="107" customFormat="1" x14ac:dyDescent="0.2">
      <c r="A74" s="25" t="s">
        <v>382</v>
      </c>
      <c r="B74" s="214" t="s">
        <v>478</v>
      </c>
    </row>
    <row r="75" spans="1:2" s="107" customFormat="1" x14ac:dyDescent="0.2">
      <c r="A75" s="25" t="s">
        <v>50</v>
      </c>
      <c r="B75" s="214" t="s">
        <v>431</v>
      </c>
    </row>
    <row r="76" spans="1:2" s="107" customFormat="1" x14ac:dyDescent="0.2">
      <c r="A76" s="25" t="s">
        <v>684</v>
      </c>
      <c r="B76" s="214" t="s">
        <v>554</v>
      </c>
    </row>
    <row r="77" spans="1:2" s="107" customFormat="1" x14ac:dyDescent="0.2">
      <c r="A77" s="25" t="s">
        <v>51</v>
      </c>
      <c r="B77" s="214" t="s">
        <v>431</v>
      </c>
    </row>
    <row r="78" spans="1:2" s="107" customFormat="1" x14ac:dyDescent="0.2">
      <c r="A78" s="25" t="s">
        <v>151</v>
      </c>
      <c r="B78" s="214" t="s">
        <v>456</v>
      </c>
    </row>
    <row r="79" spans="1:2" s="107" customFormat="1" x14ac:dyDescent="0.2">
      <c r="A79" s="25" t="s">
        <v>356</v>
      </c>
      <c r="B79" s="214" t="s">
        <v>474</v>
      </c>
    </row>
    <row r="80" spans="1:2" s="107" customFormat="1" x14ac:dyDescent="0.2">
      <c r="A80" s="25" t="s">
        <v>249</v>
      </c>
      <c r="B80" s="214" t="s">
        <v>467</v>
      </c>
    </row>
    <row r="81" spans="1:2" s="107" customFormat="1" x14ac:dyDescent="0.2">
      <c r="A81" s="25" t="s">
        <v>95</v>
      </c>
      <c r="B81" s="214" t="s">
        <v>439</v>
      </c>
    </row>
    <row r="82" spans="1:2" s="107" customFormat="1" x14ac:dyDescent="0.2">
      <c r="A82" s="25" t="s">
        <v>83</v>
      </c>
      <c r="B82" s="214" t="s">
        <v>434</v>
      </c>
    </row>
    <row r="83" spans="1:2" s="107" customFormat="1" x14ac:dyDescent="0.2">
      <c r="A83" s="25" t="s">
        <v>213</v>
      </c>
      <c r="B83" s="214" t="s">
        <v>554</v>
      </c>
    </row>
    <row r="84" spans="1:2" s="107" customFormat="1" x14ac:dyDescent="0.2">
      <c r="A84" s="25" t="s">
        <v>309</v>
      </c>
      <c r="B84" s="214" t="s">
        <v>471</v>
      </c>
    </row>
    <row r="85" spans="1:2" s="105" customFormat="1" x14ac:dyDescent="0.2">
      <c r="A85" s="25" t="s">
        <v>52</v>
      </c>
      <c r="B85" s="214" t="s">
        <v>431</v>
      </c>
    </row>
    <row r="86" spans="1:2" s="107" customFormat="1" x14ac:dyDescent="0.2">
      <c r="A86" s="25" t="s">
        <v>341</v>
      </c>
      <c r="B86" s="214" t="s">
        <v>473</v>
      </c>
    </row>
    <row r="87" spans="1:2" s="107" customFormat="1" x14ac:dyDescent="0.2">
      <c r="A87" s="25" t="s">
        <v>53</v>
      </c>
      <c r="B87" s="214" t="s">
        <v>431</v>
      </c>
    </row>
    <row r="88" spans="1:2" s="107" customFormat="1" x14ac:dyDescent="0.2">
      <c r="A88" s="25" t="s">
        <v>390</v>
      </c>
      <c r="B88" s="214" t="s">
        <v>482</v>
      </c>
    </row>
    <row r="89" spans="1:2" s="105" customFormat="1" x14ac:dyDescent="0.2">
      <c r="A89" s="25" t="s">
        <v>391</v>
      </c>
      <c r="B89" s="214" t="s">
        <v>482</v>
      </c>
    </row>
    <row r="90" spans="1:2" s="107" customFormat="1" x14ac:dyDescent="0.2">
      <c r="A90" s="25" t="s">
        <v>392</v>
      </c>
      <c r="B90" s="214" t="s">
        <v>482</v>
      </c>
    </row>
    <row r="91" spans="1:2" s="107" customFormat="1" x14ac:dyDescent="0.2">
      <c r="A91" s="25" t="s">
        <v>54</v>
      </c>
      <c r="B91" s="214" t="s">
        <v>431</v>
      </c>
    </row>
    <row r="92" spans="1:2" s="105" customFormat="1" x14ac:dyDescent="0.2">
      <c r="A92" s="25" t="s">
        <v>409</v>
      </c>
      <c r="B92" s="214" t="s">
        <v>484</v>
      </c>
    </row>
    <row r="93" spans="1:2" s="107" customFormat="1" x14ac:dyDescent="0.2">
      <c r="A93" s="25" t="s">
        <v>393</v>
      </c>
      <c r="B93" s="214" t="s">
        <v>482</v>
      </c>
    </row>
    <row r="94" spans="1:2" s="107" customFormat="1" x14ac:dyDescent="0.2">
      <c r="A94" s="25" t="s">
        <v>279</v>
      </c>
      <c r="B94" s="214" t="s">
        <v>470</v>
      </c>
    </row>
    <row r="95" spans="1:2" s="107" customFormat="1" x14ac:dyDescent="0.2">
      <c r="A95" s="25" t="s">
        <v>394</v>
      </c>
      <c r="B95" s="214" t="s">
        <v>482</v>
      </c>
    </row>
    <row r="96" spans="1:2" s="105" customFormat="1" x14ac:dyDescent="0.2">
      <c r="A96" s="25" t="s">
        <v>250</v>
      </c>
      <c r="B96" s="214" t="s">
        <v>467</v>
      </c>
    </row>
    <row r="97" spans="1:2" s="107" customFormat="1" x14ac:dyDescent="0.2">
      <c r="A97" s="25" t="s">
        <v>685</v>
      </c>
      <c r="B97" s="214" t="s">
        <v>554</v>
      </c>
    </row>
    <row r="98" spans="1:2" s="107" customFormat="1" x14ac:dyDescent="0.2">
      <c r="A98" s="25" t="s">
        <v>342</v>
      </c>
      <c r="B98" s="214" t="s">
        <v>473</v>
      </c>
    </row>
    <row r="99" spans="1:2" s="107" customFormat="1" x14ac:dyDescent="0.2">
      <c r="A99" s="25" t="s">
        <v>320</v>
      </c>
      <c r="B99" s="214" t="s">
        <v>472</v>
      </c>
    </row>
    <row r="100" spans="1:2" s="107" customFormat="1" x14ac:dyDescent="0.2">
      <c r="A100" s="25" t="s">
        <v>200</v>
      </c>
      <c r="B100" s="214" t="s">
        <v>553</v>
      </c>
    </row>
    <row r="101" spans="1:2" s="107" customFormat="1" x14ac:dyDescent="0.2">
      <c r="A101" s="25" t="s">
        <v>343</v>
      </c>
      <c r="B101" s="214" t="s">
        <v>473</v>
      </c>
    </row>
    <row r="102" spans="1:2" s="105" customFormat="1" x14ac:dyDescent="0.2">
      <c r="A102" s="25" t="s">
        <v>261</v>
      </c>
      <c r="B102" s="214" t="s">
        <v>468</v>
      </c>
    </row>
    <row r="103" spans="1:2" s="107" customFormat="1" x14ac:dyDescent="0.2">
      <c r="A103" s="25" t="s">
        <v>414</v>
      </c>
      <c r="B103" s="214" t="s">
        <v>485</v>
      </c>
    </row>
    <row r="104" spans="1:2" s="107" customFormat="1" x14ac:dyDescent="0.2">
      <c r="A104" s="25" t="s">
        <v>395</v>
      </c>
      <c r="B104" s="214" t="s">
        <v>482</v>
      </c>
    </row>
    <row r="105" spans="1:2" s="107" customFormat="1" x14ac:dyDescent="0.2">
      <c r="A105" s="25" t="s">
        <v>262</v>
      </c>
      <c r="B105" s="214" t="s">
        <v>468</v>
      </c>
    </row>
    <row r="106" spans="1:2" s="107" customFormat="1" x14ac:dyDescent="0.2">
      <c r="A106" s="25" t="s">
        <v>215</v>
      </c>
      <c r="B106" s="214" t="s">
        <v>554</v>
      </c>
    </row>
    <row r="107" spans="1:2" s="105" customFormat="1" x14ac:dyDescent="0.2">
      <c r="A107" s="25" t="s">
        <v>703</v>
      </c>
      <c r="B107" s="214" t="s">
        <v>191</v>
      </c>
    </row>
    <row r="108" spans="1:2" s="107" customFormat="1" x14ac:dyDescent="0.2">
      <c r="A108" s="25" t="s">
        <v>140</v>
      </c>
      <c r="B108" s="214" t="s">
        <v>454</v>
      </c>
    </row>
    <row r="109" spans="1:2" s="107" customFormat="1" x14ac:dyDescent="0.2">
      <c r="A109" s="25" t="s">
        <v>164</v>
      </c>
      <c r="B109" s="214" t="s">
        <v>550</v>
      </c>
    </row>
    <row r="110" spans="1:2" s="107" customFormat="1" x14ac:dyDescent="0.2">
      <c r="A110" s="25" t="s">
        <v>89</v>
      </c>
      <c r="B110" s="214" t="s">
        <v>436</v>
      </c>
    </row>
    <row r="111" spans="1:2" s="105" customFormat="1" x14ac:dyDescent="0.2">
      <c r="A111" s="25" t="s">
        <v>581</v>
      </c>
      <c r="B111" s="214" t="s">
        <v>698</v>
      </c>
    </row>
    <row r="112" spans="1:2" s="107" customFormat="1" x14ac:dyDescent="0.2">
      <c r="A112" s="25" t="s">
        <v>144</v>
      </c>
      <c r="B112" s="214" t="s">
        <v>455</v>
      </c>
    </row>
    <row r="113" spans="1:2" s="105" customFormat="1" x14ac:dyDescent="0.2">
      <c r="A113" s="25" t="s">
        <v>246</v>
      </c>
      <c r="B113" s="214" t="s">
        <v>466</v>
      </c>
    </row>
    <row r="114" spans="1:2" s="107" customFormat="1" x14ac:dyDescent="0.2">
      <c r="A114" s="25" t="s">
        <v>582</v>
      </c>
      <c r="B114" s="214" t="s">
        <v>699</v>
      </c>
    </row>
    <row r="115" spans="1:2" s="107" customFormat="1" x14ac:dyDescent="0.2">
      <c r="A115" s="25" t="s">
        <v>216</v>
      </c>
      <c r="B115" s="214" t="s">
        <v>554</v>
      </c>
    </row>
    <row r="116" spans="1:2" s="105" customFormat="1" x14ac:dyDescent="0.2">
      <c r="A116" s="25" t="s">
        <v>55</v>
      </c>
      <c r="B116" s="214" t="s">
        <v>431</v>
      </c>
    </row>
    <row r="117" spans="1:2" s="107" customFormat="1" x14ac:dyDescent="0.2">
      <c r="A117" s="25" t="s">
        <v>344</v>
      </c>
      <c r="B117" s="214" t="s">
        <v>473</v>
      </c>
    </row>
    <row r="118" spans="1:2" s="107" customFormat="1" x14ac:dyDescent="0.2">
      <c r="A118" s="25" t="s">
        <v>178</v>
      </c>
      <c r="B118" s="214" t="s">
        <v>191</v>
      </c>
    </row>
    <row r="119" spans="1:2" s="107" customFormat="1" x14ac:dyDescent="0.2">
      <c r="A119" s="25" t="s">
        <v>179</v>
      </c>
      <c r="B119" s="214" t="s">
        <v>191</v>
      </c>
    </row>
    <row r="120" spans="1:2" s="107" customFormat="1" x14ac:dyDescent="0.2">
      <c r="A120" s="25" t="s">
        <v>364</v>
      </c>
      <c r="B120" s="214" t="s">
        <v>476</v>
      </c>
    </row>
    <row r="121" spans="1:2" s="107" customFormat="1" x14ac:dyDescent="0.2">
      <c r="A121" s="25" t="s">
        <v>251</v>
      </c>
      <c r="B121" s="214" t="s">
        <v>467</v>
      </c>
    </row>
    <row r="122" spans="1:2" s="105" customFormat="1" x14ac:dyDescent="0.2">
      <c r="A122" s="25" t="s">
        <v>92</v>
      </c>
      <c r="B122" s="214" t="s">
        <v>437</v>
      </c>
    </row>
    <row r="123" spans="1:2" s="107" customFormat="1" x14ac:dyDescent="0.2">
      <c r="A123" s="25" t="s">
        <v>410</v>
      </c>
      <c r="B123" s="214" t="s">
        <v>484</v>
      </c>
    </row>
    <row r="124" spans="1:2" s="107" customFormat="1" x14ac:dyDescent="0.2">
      <c r="A124" s="25" t="s">
        <v>345</v>
      </c>
      <c r="B124" s="214" t="s">
        <v>473</v>
      </c>
    </row>
    <row r="125" spans="1:2" s="107" customFormat="1" x14ac:dyDescent="0.2">
      <c r="A125" s="25" t="s">
        <v>165</v>
      </c>
      <c r="B125" s="214" t="s">
        <v>550</v>
      </c>
    </row>
    <row r="126" spans="1:2" s="105" customFormat="1" x14ac:dyDescent="0.2">
      <c r="A126" s="25" t="s">
        <v>540</v>
      </c>
      <c r="B126" s="213" t="s">
        <v>10</v>
      </c>
    </row>
    <row r="127" spans="1:2" s="107" customFormat="1" x14ac:dyDescent="0.2">
      <c r="A127" s="25" t="s">
        <v>280</v>
      </c>
      <c r="B127" s="214" t="s">
        <v>470</v>
      </c>
    </row>
    <row r="128" spans="1:2" s="107" customFormat="1" x14ac:dyDescent="0.2">
      <c r="A128" s="25" t="s">
        <v>19</v>
      </c>
      <c r="B128" s="213" t="s">
        <v>427</v>
      </c>
    </row>
    <row r="129" spans="1:2" s="107" customFormat="1" x14ac:dyDescent="0.2">
      <c r="A129" s="25" t="s">
        <v>217</v>
      </c>
      <c r="B129" s="214" t="s">
        <v>554</v>
      </c>
    </row>
    <row r="130" spans="1:2" s="107" customFormat="1" x14ac:dyDescent="0.2">
      <c r="A130" s="25" t="s">
        <v>281</v>
      </c>
      <c r="B130" s="214" t="s">
        <v>470</v>
      </c>
    </row>
    <row r="131" spans="1:2" s="107" customFormat="1" x14ac:dyDescent="0.2">
      <c r="A131" s="25" t="s">
        <v>152</v>
      </c>
      <c r="B131" s="214" t="s">
        <v>456</v>
      </c>
    </row>
    <row r="132" spans="1:2" s="107" customFormat="1" x14ac:dyDescent="0.2">
      <c r="A132" s="25" t="s">
        <v>153</v>
      </c>
      <c r="B132" s="214" t="s">
        <v>456</v>
      </c>
    </row>
    <row r="133" spans="1:2" s="105" customFormat="1" x14ac:dyDescent="0.2">
      <c r="A133" s="25" t="s">
        <v>36</v>
      </c>
      <c r="B133" s="213" t="s">
        <v>430</v>
      </c>
    </row>
    <row r="134" spans="1:2" s="107" customFormat="1" x14ac:dyDescent="0.2">
      <c r="A134" s="25" t="s">
        <v>85</v>
      </c>
      <c r="B134" s="214" t="s">
        <v>435</v>
      </c>
    </row>
    <row r="135" spans="1:2" s="107" customFormat="1" x14ac:dyDescent="0.2">
      <c r="A135" s="25" t="s">
        <v>282</v>
      </c>
      <c r="B135" s="214" t="s">
        <v>470</v>
      </c>
    </row>
    <row r="136" spans="1:2" s="107" customFormat="1" x14ac:dyDescent="0.2">
      <c r="A136" s="25" t="s">
        <v>112</v>
      </c>
      <c r="B136" s="214" t="s">
        <v>444</v>
      </c>
    </row>
    <row r="137" spans="1:2" s="105" customFormat="1" x14ac:dyDescent="0.2">
      <c r="A137" s="25" t="s">
        <v>190</v>
      </c>
      <c r="B137" s="214" t="s">
        <v>462</v>
      </c>
    </row>
    <row r="138" spans="1:2" s="107" customFormat="1" x14ac:dyDescent="0.2">
      <c r="A138" s="25" t="s">
        <v>154</v>
      </c>
      <c r="B138" s="214" t="s">
        <v>456</v>
      </c>
    </row>
    <row r="139" spans="1:2" s="107" customFormat="1" x14ac:dyDescent="0.2">
      <c r="A139" s="25" t="s">
        <v>113</v>
      </c>
      <c r="B139" s="214" t="s">
        <v>444</v>
      </c>
    </row>
    <row r="140" spans="1:2" s="107" customFormat="1" x14ac:dyDescent="0.2">
      <c r="A140" s="25" t="s">
        <v>166</v>
      </c>
      <c r="B140" s="214" t="s">
        <v>550</v>
      </c>
    </row>
    <row r="141" spans="1:2" s="107" customFormat="1" x14ac:dyDescent="0.2">
      <c r="A141" s="25" t="s">
        <v>367</v>
      </c>
      <c r="B141" s="214" t="s">
        <v>477</v>
      </c>
    </row>
    <row r="142" spans="1:2" s="107" customFormat="1" x14ac:dyDescent="0.2">
      <c r="A142" s="25" t="s">
        <v>283</v>
      </c>
      <c r="B142" s="214" t="s">
        <v>470</v>
      </c>
    </row>
    <row r="143" spans="1:2" s="107" customFormat="1" x14ac:dyDescent="0.2">
      <c r="A143" s="25" t="s">
        <v>321</v>
      </c>
      <c r="B143" s="214" t="s">
        <v>472</v>
      </c>
    </row>
    <row r="144" spans="1:2" s="107" customFormat="1" x14ac:dyDescent="0.2">
      <c r="A144" s="25" t="s">
        <v>696</v>
      </c>
      <c r="B144" s="214" t="s">
        <v>473</v>
      </c>
    </row>
    <row r="145" spans="1:2" s="105" customFormat="1" x14ac:dyDescent="0.2">
      <c r="A145" s="25" t="s">
        <v>56</v>
      </c>
      <c r="B145" s="214" t="s">
        <v>431</v>
      </c>
    </row>
    <row r="146" spans="1:2" s="107" customFormat="1" x14ac:dyDescent="0.2">
      <c r="A146" s="25" t="s">
        <v>30</v>
      </c>
      <c r="B146" s="213" t="s">
        <v>429</v>
      </c>
    </row>
    <row r="147" spans="1:2" s="107" customFormat="1" x14ac:dyDescent="0.2">
      <c r="A147" s="25" t="s">
        <v>361</v>
      </c>
      <c r="B147" s="214" t="s">
        <v>475</v>
      </c>
    </row>
    <row r="148" spans="1:2" s="107" customFormat="1" x14ac:dyDescent="0.2">
      <c r="A148" s="25" t="s">
        <v>114</v>
      </c>
      <c r="B148" s="214" t="s">
        <v>444</v>
      </c>
    </row>
    <row r="149" spans="1:2" s="107" customFormat="1" x14ac:dyDescent="0.2">
      <c r="A149" s="25" t="s">
        <v>284</v>
      </c>
      <c r="B149" s="214" t="s">
        <v>470</v>
      </c>
    </row>
    <row r="150" spans="1:2" s="105" customFormat="1" x14ac:dyDescent="0.2">
      <c r="A150" s="25" t="s">
        <v>13</v>
      </c>
      <c r="B150" s="213" t="s">
        <v>10</v>
      </c>
    </row>
    <row r="151" spans="1:2" s="107" customFormat="1" x14ac:dyDescent="0.2">
      <c r="A151" s="25" t="s">
        <v>686</v>
      </c>
      <c r="B151" s="214" t="s">
        <v>554</v>
      </c>
    </row>
    <row r="152" spans="1:2" s="107" customFormat="1" x14ac:dyDescent="0.2">
      <c r="A152" s="25" t="s">
        <v>219</v>
      </c>
      <c r="B152" s="214" t="s">
        <v>554</v>
      </c>
    </row>
    <row r="153" spans="1:2" s="105" customFormat="1" x14ac:dyDescent="0.2">
      <c r="A153" s="25" t="s">
        <v>14</v>
      </c>
      <c r="B153" s="213" t="s">
        <v>10</v>
      </c>
    </row>
    <row r="154" spans="1:2" s="107" customFormat="1" x14ac:dyDescent="0.2">
      <c r="A154" s="25" t="s">
        <v>285</v>
      </c>
      <c r="B154" s="214" t="s">
        <v>470</v>
      </c>
    </row>
    <row r="155" spans="1:2" s="107" customFormat="1" x14ac:dyDescent="0.2">
      <c r="A155" s="25" t="s">
        <v>347</v>
      </c>
      <c r="B155" s="214" t="s">
        <v>473</v>
      </c>
    </row>
    <row r="156" spans="1:2" s="107" customFormat="1" x14ac:dyDescent="0.2">
      <c r="A156" s="25" t="s">
        <v>348</v>
      </c>
      <c r="B156" s="214" t="s">
        <v>473</v>
      </c>
    </row>
    <row r="157" spans="1:2" s="105" customFormat="1" x14ac:dyDescent="0.2">
      <c r="A157" s="25" t="s">
        <v>247</v>
      </c>
      <c r="B157" s="214" t="s">
        <v>466</v>
      </c>
    </row>
    <row r="158" spans="1:2" s="107" customFormat="1" x14ac:dyDescent="0.2">
      <c r="A158" s="25" t="s">
        <v>57</v>
      </c>
      <c r="B158" s="214" t="s">
        <v>431</v>
      </c>
    </row>
    <row r="159" spans="1:2" s="107" customFormat="1" x14ac:dyDescent="0.2">
      <c r="A159" s="25" t="s">
        <v>396</v>
      </c>
      <c r="B159" s="214" t="s">
        <v>482</v>
      </c>
    </row>
    <row r="160" spans="1:2" s="107" customFormat="1" x14ac:dyDescent="0.2">
      <c r="A160" s="25" t="s">
        <v>58</v>
      </c>
      <c r="B160" s="214" t="s">
        <v>431</v>
      </c>
    </row>
    <row r="161" spans="1:2" s="107" customFormat="1" x14ac:dyDescent="0.2">
      <c r="A161" s="25" t="s">
        <v>195</v>
      </c>
      <c r="B161" s="214" t="s">
        <v>463</v>
      </c>
    </row>
    <row r="162" spans="1:2" s="105" customFormat="1" x14ac:dyDescent="0.2">
      <c r="A162" s="25" t="s">
        <v>687</v>
      </c>
      <c r="B162" s="214" t="s">
        <v>554</v>
      </c>
    </row>
    <row r="163" spans="1:2" s="107" customFormat="1" x14ac:dyDescent="0.2">
      <c r="A163" s="25" t="s">
        <v>96</v>
      </c>
      <c r="B163" s="214" t="s">
        <v>439</v>
      </c>
    </row>
    <row r="164" spans="1:2" s="107" customFormat="1" x14ac:dyDescent="0.2">
      <c r="A164" s="25" t="s">
        <v>167</v>
      </c>
      <c r="B164" s="214" t="s">
        <v>550</v>
      </c>
    </row>
    <row r="165" spans="1:2" s="107" customFormat="1" x14ac:dyDescent="0.2">
      <c r="A165" s="25" t="s">
        <v>286</v>
      </c>
      <c r="B165" s="214" t="s">
        <v>470</v>
      </c>
    </row>
    <row r="166" spans="1:2" s="107" customFormat="1" x14ac:dyDescent="0.2">
      <c r="A166" s="25" t="s">
        <v>37</v>
      </c>
      <c r="B166" s="213" t="s">
        <v>430</v>
      </c>
    </row>
    <row r="167" spans="1:2" s="105" customFormat="1" x14ac:dyDescent="0.2">
      <c r="A167" s="25" t="s">
        <v>221</v>
      </c>
      <c r="B167" s="214" t="s">
        <v>554</v>
      </c>
    </row>
    <row r="168" spans="1:2" s="107" customFormat="1" x14ac:dyDescent="0.2">
      <c r="A168" s="25" t="s">
        <v>38</v>
      </c>
      <c r="B168" s="213" t="s">
        <v>430</v>
      </c>
    </row>
    <row r="169" spans="1:2" s="107" customFormat="1" x14ac:dyDescent="0.2">
      <c r="A169" s="25" t="s">
        <v>145</v>
      </c>
      <c r="B169" s="214" t="s">
        <v>455</v>
      </c>
    </row>
    <row r="170" spans="1:2" s="107" customFormat="1" x14ac:dyDescent="0.2">
      <c r="A170" s="25" t="s">
        <v>322</v>
      </c>
      <c r="B170" s="214" t="s">
        <v>472</v>
      </c>
    </row>
    <row r="171" spans="1:2" s="105" customFormat="1" x14ac:dyDescent="0.2">
      <c r="A171" s="25" t="s">
        <v>323</v>
      </c>
      <c r="B171" s="214" t="s">
        <v>472</v>
      </c>
    </row>
    <row r="172" spans="1:2" s="107" customFormat="1" x14ac:dyDescent="0.2">
      <c r="A172" s="25" t="s">
        <v>185</v>
      </c>
      <c r="B172" s="214" t="s">
        <v>460</v>
      </c>
    </row>
    <row r="173" spans="1:2" s="107" customFormat="1" x14ac:dyDescent="0.2">
      <c r="A173" s="25" t="s">
        <v>357</v>
      </c>
      <c r="B173" s="214" t="s">
        <v>474</v>
      </c>
    </row>
    <row r="174" spans="1:2" s="107" customFormat="1" x14ac:dyDescent="0.2">
      <c r="A174" s="25" t="s">
        <v>84</v>
      </c>
      <c r="B174" s="214" t="s">
        <v>434</v>
      </c>
    </row>
    <row r="175" spans="1:2" s="105" customFormat="1" x14ac:dyDescent="0.2">
      <c r="A175" s="25" t="s">
        <v>240</v>
      </c>
      <c r="B175" s="214" t="s">
        <v>465</v>
      </c>
    </row>
    <row r="176" spans="1:2" s="107" customFormat="1" x14ac:dyDescent="0.2">
      <c r="A176" s="25" t="s">
        <v>702</v>
      </c>
      <c r="B176" s="214" t="s">
        <v>554</v>
      </c>
    </row>
    <row r="177" spans="1:2" s="107" customFormat="1" x14ac:dyDescent="0.2">
      <c r="A177" s="25" t="s">
        <v>99</v>
      </c>
      <c r="B177" s="214" t="s">
        <v>440</v>
      </c>
    </row>
    <row r="178" spans="1:2" s="107" customFormat="1" x14ac:dyDescent="0.2">
      <c r="A178" s="25" t="s">
        <v>100</v>
      </c>
      <c r="B178" s="214" t="s">
        <v>440</v>
      </c>
    </row>
    <row r="179" spans="1:2" s="107" customFormat="1" x14ac:dyDescent="0.2">
      <c r="A179" s="25" t="s">
        <v>155</v>
      </c>
      <c r="B179" s="214" t="s">
        <v>456</v>
      </c>
    </row>
    <row r="180" spans="1:2" s="105" customFormat="1" x14ac:dyDescent="0.2">
      <c r="A180" s="25" t="s">
        <v>123</v>
      </c>
      <c r="B180" s="214" t="s">
        <v>448</v>
      </c>
    </row>
    <row r="181" spans="1:2" s="107" customFormat="1" x14ac:dyDescent="0.2">
      <c r="A181" s="25" t="s">
        <v>368</v>
      </c>
      <c r="B181" s="214" t="s">
        <v>477</v>
      </c>
    </row>
    <row r="182" spans="1:2" s="107" customFormat="1" x14ac:dyDescent="0.2">
      <c r="A182" s="25" t="s">
        <v>124</v>
      </c>
      <c r="B182" s="214" t="s">
        <v>448</v>
      </c>
    </row>
    <row r="183" spans="1:2" s="107" customFormat="1" x14ac:dyDescent="0.2">
      <c r="A183" s="25" t="s">
        <v>287</v>
      </c>
      <c r="B183" s="214" t="s">
        <v>470</v>
      </c>
    </row>
    <row r="184" spans="1:2" s="107" customFormat="1" x14ac:dyDescent="0.2">
      <c r="A184" s="25" t="s">
        <v>288</v>
      </c>
      <c r="B184" s="214" t="s">
        <v>470</v>
      </c>
    </row>
    <row r="185" spans="1:2" s="105" customFormat="1" x14ac:dyDescent="0.2">
      <c r="A185" s="25" t="s">
        <v>289</v>
      </c>
      <c r="B185" s="214" t="s">
        <v>470</v>
      </c>
    </row>
    <row r="186" spans="1:2" s="107" customFormat="1" x14ac:dyDescent="0.2">
      <c r="A186" s="25" t="s">
        <v>204</v>
      </c>
      <c r="B186" s="214" t="s">
        <v>464</v>
      </c>
    </row>
    <row r="187" spans="1:2" s="107" customFormat="1" x14ac:dyDescent="0.2">
      <c r="A187" s="25" t="s">
        <v>324</v>
      </c>
      <c r="B187" s="214" t="s">
        <v>472</v>
      </c>
    </row>
    <row r="188" spans="1:2" s="107" customFormat="1" x14ac:dyDescent="0.2">
      <c r="A188" s="25" t="s">
        <v>222</v>
      </c>
      <c r="B188" s="214" t="s">
        <v>554</v>
      </c>
    </row>
    <row r="189" spans="1:2" s="107" customFormat="1" x14ac:dyDescent="0.2">
      <c r="A189" s="25" t="s">
        <v>241</v>
      </c>
      <c r="B189" s="214" t="s">
        <v>465</v>
      </c>
    </row>
    <row r="190" spans="1:2" s="107" customFormat="1" x14ac:dyDescent="0.2">
      <c r="A190" s="25" t="s">
        <v>242</v>
      </c>
      <c r="B190" s="214" t="s">
        <v>465</v>
      </c>
    </row>
    <row r="191" spans="1:2" s="107" customFormat="1" x14ac:dyDescent="0.2">
      <c r="A191" s="25" t="s">
        <v>86</v>
      </c>
      <c r="B191" s="214" t="s">
        <v>435</v>
      </c>
    </row>
    <row r="192" spans="1:2" s="105" customFormat="1" x14ac:dyDescent="0.2">
      <c r="A192" s="25" t="s">
        <v>271</v>
      </c>
      <c r="B192" s="214" t="s">
        <v>469</v>
      </c>
    </row>
    <row r="193" spans="1:2" s="107" customFormat="1" x14ac:dyDescent="0.2">
      <c r="A193" s="25" t="s">
        <v>15</v>
      </c>
      <c r="B193" s="213" t="s">
        <v>10</v>
      </c>
    </row>
    <row r="194" spans="1:2" s="107" customFormat="1" x14ac:dyDescent="0.2">
      <c r="A194" s="25" t="s">
        <v>130</v>
      </c>
      <c r="B194" s="214" t="s">
        <v>450</v>
      </c>
    </row>
    <row r="195" spans="1:2" s="107" customFormat="1" x14ac:dyDescent="0.2">
      <c r="A195" s="25" t="s">
        <v>168</v>
      </c>
      <c r="B195" s="214" t="s">
        <v>550</v>
      </c>
    </row>
    <row r="196" spans="1:2" s="107" customFormat="1" x14ac:dyDescent="0.2">
      <c r="A196" s="25" t="s">
        <v>349</v>
      </c>
      <c r="B196" s="214" t="s">
        <v>473</v>
      </c>
    </row>
    <row r="197" spans="1:2" s="107" customFormat="1" x14ac:dyDescent="0.2">
      <c r="A197" s="25" t="s">
        <v>263</v>
      </c>
      <c r="B197" s="214" t="s">
        <v>468</v>
      </c>
    </row>
    <row r="198" spans="1:2" s="107" customFormat="1" x14ac:dyDescent="0.2">
      <c r="A198" s="25" t="s">
        <v>388</v>
      </c>
      <c r="B198" s="214" t="s">
        <v>481</v>
      </c>
    </row>
    <row r="199" spans="1:2" s="105" customFormat="1" x14ac:dyDescent="0.2">
      <c r="A199" s="25" t="s">
        <v>93</v>
      </c>
      <c r="B199" s="214" t="s">
        <v>437</v>
      </c>
    </row>
    <row r="200" spans="1:2" s="107" customFormat="1" x14ac:dyDescent="0.2">
      <c r="A200" s="25" t="s">
        <v>290</v>
      </c>
      <c r="B200" s="214" t="s">
        <v>470</v>
      </c>
    </row>
    <row r="201" spans="1:2" s="107" customFormat="1" x14ac:dyDescent="0.2">
      <c r="A201" s="25" t="s">
        <v>350</v>
      </c>
      <c r="B201" s="214" t="s">
        <v>473</v>
      </c>
    </row>
    <row r="202" spans="1:2" s="107" customFormat="1" x14ac:dyDescent="0.2">
      <c r="A202" s="25" t="s">
        <v>397</v>
      </c>
      <c r="B202" s="214" t="s">
        <v>482</v>
      </c>
    </row>
    <row r="203" spans="1:2" s="107" customFormat="1" x14ac:dyDescent="0.2">
      <c r="A203" s="25" t="s">
        <v>352</v>
      </c>
      <c r="B203" s="214" t="s">
        <v>473</v>
      </c>
    </row>
    <row r="204" spans="1:2" s="107" customFormat="1" x14ac:dyDescent="0.2">
      <c r="A204" s="25" t="s">
        <v>375</v>
      </c>
      <c r="B204" s="214" t="s">
        <v>335</v>
      </c>
    </row>
    <row r="205" spans="1:2" s="107" customFormat="1" x14ac:dyDescent="0.2">
      <c r="A205" s="25" t="s">
        <v>291</v>
      </c>
      <c r="B205" s="214" t="s">
        <v>470</v>
      </c>
    </row>
    <row r="206" spans="1:2" s="107" customFormat="1" x14ac:dyDescent="0.2">
      <c r="A206" s="25" t="s">
        <v>134</v>
      </c>
      <c r="B206" s="214" t="s">
        <v>452</v>
      </c>
    </row>
    <row r="207" spans="1:2" s="107" customFormat="1" x14ac:dyDescent="0.2">
      <c r="A207" s="25" t="s">
        <v>351</v>
      </c>
      <c r="B207" s="214" t="s">
        <v>473</v>
      </c>
    </row>
    <row r="208" spans="1:2" s="107" customFormat="1" x14ac:dyDescent="0.2">
      <c r="A208" s="25" t="s">
        <v>292</v>
      </c>
      <c r="B208" s="214" t="s">
        <v>470</v>
      </c>
    </row>
    <row r="209" spans="1:2" s="107" customFormat="1" x14ac:dyDescent="0.2">
      <c r="A209" s="25" t="s">
        <v>293</v>
      </c>
      <c r="B209" s="214" t="s">
        <v>470</v>
      </c>
    </row>
    <row r="210" spans="1:2" s="107" customFormat="1" x14ac:dyDescent="0.2">
      <c r="A210" s="25" t="s">
        <v>325</v>
      </c>
      <c r="B210" s="214" t="s">
        <v>472</v>
      </c>
    </row>
    <row r="211" spans="1:2" s="107" customFormat="1" x14ac:dyDescent="0.2">
      <c r="A211" s="25" t="s">
        <v>60</v>
      </c>
      <c r="B211" s="214" t="s">
        <v>431</v>
      </c>
    </row>
    <row r="212" spans="1:2" s="105" customFormat="1" x14ac:dyDescent="0.2">
      <c r="A212" s="25" t="s">
        <v>59</v>
      </c>
      <c r="B212" s="214" t="s">
        <v>431</v>
      </c>
    </row>
    <row r="213" spans="1:2" s="107" customFormat="1" x14ac:dyDescent="0.2">
      <c r="A213" s="25" t="s">
        <v>61</v>
      </c>
      <c r="B213" s="214" t="s">
        <v>431</v>
      </c>
    </row>
    <row r="214" spans="1:2" s="107" customFormat="1" x14ac:dyDescent="0.2">
      <c r="A214" s="25" t="s">
        <v>252</v>
      </c>
      <c r="B214" s="214" t="s">
        <v>467</v>
      </c>
    </row>
    <row r="215" spans="1:2" s="105" customFormat="1" x14ac:dyDescent="0.2">
      <c r="A215" s="25" t="s">
        <v>31</v>
      </c>
      <c r="B215" s="213" t="s">
        <v>429</v>
      </c>
    </row>
    <row r="216" spans="1:2" s="107" customFormat="1" x14ac:dyDescent="0.2">
      <c r="A216" s="25" t="s">
        <v>243</v>
      </c>
      <c r="B216" s="214" t="s">
        <v>465</v>
      </c>
    </row>
    <row r="217" spans="1:2" s="107" customFormat="1" x14ac:dyDescent="0.2">
      <c r="A217" s="25" t="s">
        <v>62</v>
      </c>
      <c r="B217" s="214" t="s">
        <v>431</v>
      </c>
    </row>
    <row r="218" spans="1:2" s="105" customFormat="1" x14ac:dyDescent="0.2">
      <c r="A218" s="25" t="s">
        <v>191</v>
      </c>
      <c r="B218" s="214" t="s">
        <v>462</v>
      </c>
    </row>
    <row r="219" spans="1:2" s="107" customFormat="1" x14ac:dyDescent="0.2">
      <c r="A219" s="25" t="s">
        <v>169</v>
      </c>
      <c r="B219" s="214" t="s">
        <v>550</v>
      </c>
    </row>
    <row r="220" spans="1:2" s="107" customFormat="1" x14ac:dyDescent="0.2">
      <c r="A220" s="25" t="s">
        <v>63</v>
      </c>
      <c r="B220" s="214" t="s">
        <v>431</v>
      </c>
    </row>
    <row r="221" spans="1:2" s="107" customFormat="1" x14ac:dyDescent="0.2">
      <c r="A221" s="25" t="s">
        <v>386</v>
      </c>
      <c r="B221" s="214" t="s">
        <v>479</v>
      </c>
    </row>
    <row r="222" spans="1:2" s="107" customFormat="1" x14ac:dyDescent="0.2">
      <c r="A222" s="25" t="s">
        <v>583</v>
      </c>
      <c r="B222" s="214" t="s">
        <v>700</v>
      </c>
    </row>
    <row r="223" spans="1:2" s="107" customFormat="1" x14ac:dyDescent="0.2">
      <c r="A223" s="25" t="s">
        <v>376</v>
      </c>
      <c r="B223" s="214" t="s">
        <v>335</v>
      </c>
    </row>
    <row r="224" spans="1:2" s="107" customFormat="1" x14ac:dyDescent="0.2">
      <c r="A224" s="25" t="s">
        <v>294</v>
      </c>
      <c r="B224" s="214" t="s">
        <v>470</v>
      </c>
    </row>
    <row r="225" spans="1:2" s="107" customFormat="1" x14ac:dyDescent="0.2">
      <c r="A225" s="25" t="s">
        <v>23</v>
      </c>
      <c r="B225" s="213" t="s">
        <v>428</v>
      </c>
    </row>
    <row r="226" spans="1:2" s="107" customFormat="1" x14ac:dyDescent="0.2">
      <c r="A226" s="25" t="s">
        <v>20</v>
      </c>
      <c r="B226" s="213" t="s">
        <v>427</v>
      </c>
    </row>
    <row r="227" spans="1:2" s="107" customFormat="1" x14ac:dyDescent="0.2">
      <c r="A227" s="25" t="s">
        <v>326</v>
      </c>
      <c r="B227" s="214" t="s">
        <v>472</v>
      </c>
    </row>
    <row r="228" spans="1:2" s="107" customFormat="1" x14ac:dyDescent="0.2">
      <c r="A228" s="25" t="s">
        <v>462</v>
      </c>
      <c r="B228" s="214" t="s">
        <v>462</v>
      </c>
    </row>
    <row r="229" spans="1:2" s="107" customFormat="1" x14ac:dyDescent="0.2">
      <c r="A229" s="25" t="s">
        <v>264</v>
      </c>
      <c r="B229" s="214" t="s">
        <v>468</v>
      </c>
    </row>
    <row r="230" spans="1:2" s="107" customFormat="1" x14ac:dyDescent="0.2">
      <c r="A230" s="25" t="s">
        <v>39</v>
      </c>
      <c r="B230" s="213" t="s">
        <v>430</v>
      </c>
    </row>
    <row r="231" spans="1:2" s="107" customFormat="1" x14ac:dyDescent="0.2">
      <c r="A231" s="25" t="s">
        <v>156</v>
      </c>
      <c r="B231" s="214" t="s">
        <v>456</v>
      </c>
    </row>
    <row r="232" spans="1:2" s="107" customFormat="1" x14ac:dyDescent="0.2">
      <c r="A232" s="25" t="s">
        <v>295</v>
      </c>
      <c r="B232" s="214" t="s">
        <v>470</v>
      </c>
    </row>
    <row r="233" spans="1:2" s="105" customFormat="1" x14ac:dyDescent="0.2">
      <c r="A233" s="25" t="s">
        <v>296</v>
      </c>
      <c r="B233" s="214" t="s">
        <v>470</v>
      </c>
    </row>
    <row r="234" spans="1:2" s="107" customFormat="1" x14ac:dyDescent="0.2">
      <c r="A234" s="25" t="s">
        <v>244</v>
      </c>
      <c r="B234" s="214" t="s">
        <v>465</v>
      </c>
    </row>
    <row r="235" spans="1:2" s="107" customFormat="1" x14ac:dyDescent="0.2">
      <c r="A235" s="25" t="s">
        <v>90</v>
      </c>
      <c r="B235" s="214" t="s">
        <v>436</v>
      </c>
    </row>
    <row r="236" spans="1:2" s="107" customFormat="1" x14ac:dyDescent="0.2">
      <c r="A236" s="25" t="s">
        <v>64</v>
      </c>
      <c r="B236" s="214" t="s">
        <v>431</v>
      </c>
    </row>
    <row r="237" spans="1:2" s="107" customFormat="1" x14ac:dyDescent="0.2">
      <c r="A237" s="25" t="s">
        <v>157</v>
      </c>
      <c r="B237" s="214" t="s">
        <v>456</v>
      </c>
    </row>
    <row r="238" spans="1:2" s="107" customFormat="1" x14ac:dyDescent="0.2">
      <c r="A238" s="25" t="s">
        <v>584</v>
      </c>
      <c r="B238" s="214" t="s">
        <v>701</v>
      </c>
    </row>
    <row r="239" spans="1:2" s="107" customFormat="1" x14ac:dyDescent="0.2">
      <c r="A239" s="25" t="s">
        <v>253</v>
      </c>
      <c r="B239" s="214" t="s">
        <v>467</v>
      </c>
    </row>
    <row r="240" spans="1:2" s="105" customFormat="1" x14ac:dyDescent="0.2">
      <c r="A240" s="25" t="s">
        <v>170</v>
      </c>
      <c r="B240" s="214" t="s">
        <v>550</v>
      </c>
    </row>
    <row r="241" spans="1:2" s="107" customFormat="1" x14ac:dyDescent="0.2">
      <c r="A241" s="25" t="s">
        <v>160</v>
      </c>
      <c r="B241" s="214" t="s">
        <v>458</v>
      </c>
    </row>
    <row r="242" spans="1:2" s="107" customFormat="1" x14ac:dyDescent="0.2">
      <c r="A242" s="25" t="s">
        <v>201</v>
      </c>
      <c r="B242" s="214" t="s">
        <v>553</v>
      </c>
    </row>
    <row r="243" spans="1:2" s="105" customFormat="1" x14ac:dyDescent="0.2">
      <c r="A243" s="25" t="s">
        <v>223</v>
      </c>
      <c r="B243" s="214" t="s">
        <v>554</v>
      </c>
    </row>
    <row r="244" spans="1:2" s="107" customFormat="1" x14ac:dyDescent="0.2">
      <c r="A244" s="25" t="s">
        <v>680</v>
      </c>
      <c r="B244" s="213" t="s">
        <v>430</v>
      </c>
    </row>
    <row r="245" spans="1:2" s="107" customFormat="1" x14ac:dyDescent="0.2">
      <c r="A245" s="25" t="s">
        <v>41</v>
      </c>
      <c r="B245" s="213" t="s">
        <v>430</v>
      </c>
    </row>
    <row r="246" spans="1:2" s="107" customFormat="1" x14ac:dyDescent="0.2">
      <c r="A246" s="25" t="s">
        <v>42</v>
      </c>
      <c r="B246" s="213" t="s">
        <v>430</v>
      </c>
    </row>
    <row r="247" spans="1:2" s="107" customFormat="1" x14ac:dyDescent="0.2">
      <c r="A247" s="25" t="s">
        <v>24</v>
      </c>
      <c r="B247" s="213" t="s">
        <v>428</v>
      </c>
    </row>
    <row r="248" spans="1:2" s="107" customFormat="1" x14ac:dyDescent="0.2">
      <c r="A248" s="25" t="s">
        <v>688</v>
      </c>
      <c r="B248" s="214" t="s">
        <v>554</v>
      </c>
    </row>
    <row r="249" spans="1:2" s="107" customFormat="1" x14ac:dyDescent="0.2">
      <c r="A249" s="25" t="s">
        <v>689</v>
      </c>
      <c r="B249" s="214" t="s">
        <v>554</v>
      </c>
    </row>
    <row r="250" spans="1:2" s="107" customFormat="1" x14ac:dyDescent="0.2">
      <c r="A250" s="25" t="s">
        <v>690</v>
      </c>
      <c r="B250" s="214" t="s">
        <v>554</v>
      </c>
    </row>
    <row r="251" spans="1:2" s="107" customFormat="1" x14ac:dyDescent="0.2">
      <c r="A251" s="25" t="s">
        <v>226</v>
      </c>
      <c r="B251" s="214" t="s">
        <v>554</v>
      </c>
    </row>
    <row r="252" spans="1:2" s="107" customFormat="1" x14ac:dyDescent="0.2">
      <c r="A252" s="25" t="s">
        <v>227</v>
      </c>
      <c r="B252" s="214" t="s">
        <v>554</v>
      </c>
    </row>
    <row r="253" spans="1:2" s="105" customFormat="1" x14ac:dyDescent="0.2">
      <c r="A253" s="25" t="s">
        <v>228</v>
      </c>
      <c r="B253" s="214" t="s">
        <v>554</v>
      </c>
    </row>
    <row r="254" spans="1:2" s="107" customFormat="1" x14ac:dyDescent="0.2">
      <c r="A254" s="25" t="s">
        <v>16</v>
      </c>
      <c r="B254" s="213" t="s">
        <v>10</v>
      </c>
    </row>
    <row r="255" spans="1:2" s="107" customFormat="1" x14ac:dyDescent="0.2">
      <c r="A255" s="25" t="s">
        <v>115</v>
      </c>
      <c r="B255" s="214" t="s">
        <v>444</v>
      </c>
    </row>
    <row r="256" spans="1:2" s="105" customFormat="1" x14ac:dyDescent="0.2">
      <c r="A256" s="25" t="s">
        <v>369</v>
      </c>
      <c r="B256" s="214" t="s">
        <v>477</v>
      </c>
    </row>
    <row r="257" spans="1:2" s="107" customFormat="1" x14ac:dyDescent="0.2">
      <c r="A257" s="25" t="s">
        <v>171</v>
      </c>
      <c r="B257" s="214" t="s">
        <v>550</v>
      </c>
    </row>
    <row r="258" spans="1:2" s="107" customFormat="1" x14ac:dyDescent="0.2">
      <c r="A258" s="25" t="s">
        <v>65</v>
      </c>
      <c r="B258" s="214" t="s">
        <v>431</v>
      </c>
    </row>
    <row r="259" spans="1:2" s="107" customFormat="1" x14ac:dyDescent="0.2">
      <c r="A259" s="25" t="s">
        <v>159</v>
      </c>
      <c r="B259" s="214" t="s">
        <v>457</v>
      </c>
    </row>
    <row r="260" spans="1:2" s="107" customFormat="1" x14ac:dyDescent="0.2">
      <c r="A260" s="25" t="s">
        <v>172</v>
      </c>
      <c r="B260" s="214" t="s">
        <v>550</v>
      </c>
    </row>
    <row r="261" spans="1:2" s="105" customFormat="1" x14ac:dyDescent="0.2">
      <c r="A261" s="25" t="s">
        <v>120</v>
      </c>
      <c r="B261" s="214" t="s">
        <v>446</v>
      </c>
    </row>
    <row r="262" spans="1:2" s="107" customFormat="1" x14ac:dyDescent="0.2">
      <c r="A262" s="25" t="s">
        <v>173</v>
      </c>
      <c r="B262" s="214" t="s">
        <v>550</v>
      </c>
    </row>
    <row r="263" spans="1:2" s="107" customFormat="1" x14ac:dyDescent="0.2">
      <c r="A263" s="25" t="s">
        <v>353</v>
      </c>
      <c r="B263" s="214" t="s">
        <v>473</v>
      </c>
    </row>
    <row r="264" spans="1:2" s="107" customFormat="1" x14ac:dyDescent="0.2">
      <c r="A264" s="25" t="s">
        <v>91</v>
      </c>
      <c r="B264" s="214" t="s">
        <v>436</v>
      </c>
    </row>
    <row r="265" spans="1:2" s="107" customFormat="1" x14ac:dyDescent="0.2">
      <c r="A265" s="25" t="s">
        <v>101</v>
      </c>
      <c r="B265" s="214" t="s">
        <v>440</v>
      </c>
    </row>
    <row r="266" spans="1:2" s="107" customFormat="1" x14ac:dyDescent="0.2">
      <c r="A266" s="25" t="s">
        <v>310</v>
      </c>
      <c r="B266" s="214" t="s">
        <v>471</v>
      </c>
    </row>
    <row r="267" spans="1:2" s="107" customFormat="1" x14ac:dyDescent="0.2">
      <c r="A267" s="25" t="s">
        <v>398</v>
      </c>
      <c r="B267" s="214" t="s">
        <v>482</v>
      </c>
    </row>
    <row r="268" spans="1:2" s="107" customFormat="1" x14ac:dyDescent="0.2">
      <c r="A268" s="25" t="s">
        <v>17</v>
      </c>
      <c r="B268" s="213" t="s">
        <v>10</v>
      </c>
    </row>
    <row r="269" spans="1:2" s="105" customFormat="1" x14ac:dyDescent="0.2">
      <c r="A269" s="25" t="s">
        <v>254</v>
      </c>
      <c r="B269" s="214" t="s">
        <v>467</v>
      </c>
    </row>
    <row r="270" spans="1:2" s="107" customFormat="1" x14ac:dyDescent="0.2">
      <c r="A270" s="25" t="s">
        <v>141</v>
      </c>
      <c r="B270" s="214" t="s">
        <v>454</v>
      </c>
    </row>
    <row r="271" spans="1:2" s="107" customFormat="1" x14ac:dyDescent="0.2">
      <c r="A271" s="25" t="s">
        <v>229</v>
      </c>
      <c r="B271" s="214" t="s">
        <v>554</v>
      </c>
    </row>
    <row r="272" spans="1:2" s="107" customFormat="1" x14ac:dyDescent="0.2">
      <c r="A272" s="25" t="s">
        <v>66</v>
      </c>
      <c r="B272" s="214" t="s">
        <v>431</v>
      </c>
    </row>
    <row r="273" spans="1:2" s="107" customFormat="1" x14ac:dyDescent="0.2">
      <c r="A273" s="25" t="s">
        <v>691</v>
      </c>
      <c r="B273" s="214" t="s">
        <v>554</v>
      </c>
    </row>
    <row r="274" spans="1:2" s="107" customFormat="1" x14ac:dyDescent="0.2">
      <c r="A274" s="25" t="s">
        <v>230</v>
      </c>
      <c r="B274" s="214" t="s">
        <v>554</v>
      </c>
    </row>
    <row r="275" spans="1:2" s="107" customFormat="1" x14ac:dyDescent="0.2">
      <c r="A275" s="25" t="s">
        <v>297</v>
      </c>
      <c r="B275" s="214" t="s">
        <v>470</v>
      </c>
    </row>
    <row r="276" spans="1:2" s="105" customFormat="1" x14ac:dyDescent="0.2">
      <c r="A276" s="25" t="s">
        <v>370</v>
      </c>
      <c r="B276" s="214" t="s">
        <v>371</v>
      </c>
    </row>
    <row r="277" spans="1:2" s="107" customFormat="1" x14ac:dyDescent="0.2">
      <c r="A277" s="25" t="s">
        <v>327</v>
      </c>
      <c r="B277" s="214" t="s">
        <v>472</v>
      </c>
    </row>
    <row r="278" spans="1:2" s="107" customFormat="1" x14ac:dyDescent="0.2">
      <c r="A278" s="25" t="s">
        <v>399</v>
      </c>
      <c r="B278" s="214" t="s">
        <v>482</v>
      </c>
    </row>
    <row r="279" spans="1:2" s="107" customFormat="1" x14ac:dyDescent="0.2">
      <c r="A279" s="25" t="s">
        <v>265</v>
      </c>
      <c r="B279" s="214" t="s">
        <v>468</v>
      </c>
    </row>
    <row r="280" spans="1:2" s="107" customFormat="1" x14ac:dyDescent="0.2">
      <c r="A280" s="25" t="s">
        <v>67</v>
      </c>
      <c r="B280" s="214" t="s">
        <v>431</v>
      </c>
    </row>
    <row r="281" spans="1:2" s="107" customFormat="1" x14ac:dyDescent="0.2">
      <c r="A281" s="25" t="s">
        <v>202</v>
      </c>
      <c r="B281" s="214" t="s">
        <v>553</v>
      </c>
    </row>
    <row r="282" spans="1:2" s="105" customFormat="1" x14ac:dyDescent="0.2">
      <c r="A282" s="25" t="s">
        <v>565</v>
      </c>
      <c r="B282" s="214" t="s">
        <v>464</v>
      </c>
    </row>
    <row r="283" spans="1:2" s="107" customFormat="1" x14ac:dyDescent="0.2">
      <c r="A283" s="25" t="s">
        <v>298</v>
      </c>
      <c r="B283" s="214" t="s">
        <v>470</v>
      </c>
    </row>
    <row r="284" spans="1:2" s="107" customFormat="1" x14ac:dyDescent="0.2">
      <c r="A284" s="25" t="s">
        <v>266</v>
      </c>
      <c r="B284" s="214" t="s">
        <v>468</v>
      </c>
    </row>
    <row r="285" spans="1:2" s="107" customFormat="1" x14ac:dyDescent="0.2">
      <c r="A285" s="25" t="s">
        <v>257</v>
      </c>
      <c r="B285" s="214" t="s">
        <v>257</v>
      </c>
    </row>
    <row r="286" spans="1:2" s="107" customFormat="1" x14ac:dyDescent="0.2">
      <c r="A286" s="25" t="s">
        <v>328</v>
      </c>
      <c r="B286" s="214" t="s">
        <v>472</v>
      </c>
    </row>
    <row r="287" spans="1:2" s="107" customFormat="1" x14ac:dyDescent="0.2">
      <c r="A287" s="25" t="s">
        <v>231</v>
      </c>
      <c r="B287" s="214" t="s">
        <v>554</v>
      </c>
    </row>
    <row r="288" spans="1:2" s="107" customFormat="1" x14ac:dyDescent="0.2">
      <c r="A288" s="25" t="s">
        <v>400</v>
      </c>
      <c r="B288" s="214" t="s">
        <v>482</v>
      </c>
    </row>
    <row r="289" spans="1:2" s="107" customFormat="1" x14ac:dyDescent="0.2">
      <c r="A289" s="25" t="s">
        <v>87</v>
      </c>
      <c r="B289" s="214" t="s">
        <v>435</v>
      </c>
    </row>
    <row r="290" spans="1:2" s="107" customFormat="1" x14ac:dyDescent="0.2">
      <c r="A290" s="25" t="s">
        <v>146</v>
      </c>
      <c r="B290" s="214" t="s">
        <v>455</v>
      </c>
    </row>
    <row r="291" spans="1:2" s="107" customFormat="1" x14ac:dyDescent="0.2">
      <c r="A291" s="25" t="s">
        <v>267</v>
      </c>
      <c r="B291" s="214" t="s">
        <v>468</v>
      </c>
    </row>
    <row r="292" spans="1:2" s="107" customFormat="1" x14ac:dyDescent="0.2">
      <c r="A292" s="25" t="s">
        <v>401</v>
      </c>
      <c r="B292" s="214" t="s">
        <v>482</v>
      </c>
    </row>
    <row r="293" spans="1:2" s="107" customFormat="1" x14ac:dyDescent="0.2">
      <c r="A293" s="25" t="s">
        <v>186</v>
      </c>
      <c r="B293" s="214" t="s">
        <v>460</v>
      </c>
    </row>
    <row r="294" spans="1:2" s="107" customFormat="1" x14ac:dyDescent="0.2">
      <c r="A294" s="25" t="s">
        <v>377</v>
      </c>
      <c r="B294" s="214" t="s">
        <v>335</v>
      </c>
    </row>
    <row r="295" spans="1:2" s="107" customFormat="1" x14ac:dyDescent="0.2">
      <c r="A295" s="25" t="s">
        <v>299</v>
      </c>
      <c r="B295" s="214" t="s">
        <v>470</v>
      </c>
    </row>
    <row r="296" spans="1:2" s="107" customFormat="1" x14ac:dyDescent="0.2">
      <c r="A296" s="25" t="s">
        <v>358</v>
      </c>
      <c r="B296" s="214" t="s">
        <v>474</v>
      </c>
    </row>
    <row r="297" spans="1:2" s="107" customFormat="1" x14ac:dyDescent="0.2">
      <c r="A297" s="25" t="s">
        <v>43</v>
      </c>
      <c r="B297" s="213" t="s">
        <v>430</v>
      </c>
    </row>
    <row r="298" spans="1:2" s="107" customFormat="1" x14ac:dyDescent="0.2">
      <c r="A298" s="25" t="s">
        <v>470</v>
      </c>
      <c r="B298" s="214" t="s">
        <v>470</v>
      </c>
    </row>
    <row r="299" spans="1:2" s="107" customFormat="1" x14ac:dyDescent="0.2">
      <c r="A299" s="25" t="s">
        <v>693</v>
      </c>
      <c r="B299" s="214" t="s">
        <v>470</v>
      </c>
    </row>
    <row r="300" spans="1:2" s="107" customFormat="1" x14ac:dyDescent="0.2">
      <c r="A300" s="25" t="s">
        <v>301</v>
      </c>
      <c r="B300" s="214" t="s">
        <v>470</v>
      </c>
    </row>
    <row r="301" spans="1:2" s="107" customFormat="1" x14ac:dyDescent="0.2">
      <c r="A301" s="25" t="s">
        <v>108</v>
      </c>
      <c r="B301" s="214" t="s">
        <v>442</v>
      </c>
    </row>
    <row r="302" spans="1:2" s="107" customFormat="1" x14ac:dyDescent="0.2">
      <c r="A302" s="25" t="s">
        <v>44</v>
      </c>
      <c r="B302" s="213" t="s">
        <v>430</v>
      </c>
    </row>
    <row r="303" spans="1:2" s="107" customFormat="1" x14ac:dyDescent="0.2">
      <c r="A303" s="25" t="s">
        <v>302</v>
      </c>
      <c r="B303" s="214" t="s">
        <v>470</v>
      </c>
    </row>
    <row r="304" spans="1:2" s="107" customFormat="1" x14ac:dyDescent="0.2">
      <c r="A304" s="25" t="s">
        <v>197</v>
      </c>
      <c r="B304" s="214" t="s">
        <v>463</v>
      </c>
    </row>
    <row r="305" spans="1:2" s="107" customFormat="1" x14ac:dyDescent="0.2">
      <c r="A305" s="25" t="s">
        <v>692</v>
      </c>
      <c r="B305" s="214" t="s">
        <v>554</v>
      </c>
    </row>
    <row r="306" spans="1:2" s="107" customFormat="1" x14ac:dyDescent="0.2">
      <c r="A306" s="25" t="s">
        <v>679</v>
      </c>
      <c r="B306" s="213" t="s">
        <v>428</v>
      </c>
    </row>
    <row r="307" spans="1:2" s="107" customFormat="1" x14ac:dyDescent="0.2">
      <c r="A307" s="25" t="s">
        <v>26</v>
      </c>
      <c r="B307" s="213" t="s">
        <v>428</v>
      </c>
    </row>
    <row r="308" spans="1:2" s="107" customFormat="1" x14ac:dyDescent="0.2">
      <c r="A308" s="25" t="s">
        <v>27</v>
      </c>
      <c r="B308" s="213" t="s">
        <v>428</v>
      </c>
    </row>
    <row r="309" spans="1:2" s="107" customFormat="1" x14ac:dyDescent="0.2">
      <c r="A309" s="25" t="s">
        <v>68</v>
      </c>
      <c r="B309" s="214" t="s">
        <v>431</v>
      </c>
    </row>
    <row r="310" spans="1:2" s="107" customFormat="1" x14ac:dyDescent="0.2">
      <c r="A310" s="25" t="s">
        <v>411</v>
      </c>
      <c r="B310" s="214" t="s">
        <v>484</v>
      </c>
    </row>
    <row r="311" spans="1:2" s="107" customFormat="1" x14ac:dyDescent="0.2">
      <c r="A311" s="25" t="s">
        <v>69</v>
      </c>
      <c r="B311" s="214" t="s">
        <v>431</v>
      </c>
    </row>
    <row r="312" spans="1:2" s="107" customFormat="1" x14ac:dyDescent="0.2">
      <c r="A312" s="25" t="s">
        <v>681</v>
      </c>
      <c r="B312" s="214" t="s">
        <v>431</v>
      </c>
    </row>
    <row r="313" spans="1:2" s="107" customFormat="1" x14ac:dyDescent="0.2">
      <c r="A313" s="25" t="s">
        <v>88</v>
      </c>
      <c r="B313" s="214" t="s">
        <v>435</v>
      </c>
    </row>
    <row r="314" spans="1:2" s="107" customFormat="1" x14ac:dyDescent="0.2">
      <c r="A314" s="25" t="s">
        <v>103</v>
      </c>
      <c r="B314" s="214" t="s">
        <v>441</v>
      </c>
    </row>
    <row r="315" spans="1:2" s="107" customFormat="1" x14ac:dyDescent="0.2">
      <c r="A315" s="25" t="s">
        <v>387</v>
      </c>
      <c r="B315" s="214" t="s">
        <v>480</v>
      </c>
    </row>
    <row r="316" spans="1:2" s="107" customFormat="1" x14ac:dyDescent="0.2">
      <c r="A316" s="25" t="s">
        <v>402</v>
      </c>
      <c r="B316" s="214" t="s">
        <v>482</v>
      </c>
    </row>
    <row r="317" spans="1:2" s="107" customFormat="1" x14ac:dyDescent="0.2">
      <c r="A317" s="25" t="s">
        <v>233</v>
      </c>
      <c r="B317" s="214" t="s">
        <v>554</v>
      </c>
    </row>
    <row r="318" spans="1:2" s="107" customFormat="1" x14ac:dyDescent="0.2">
      <c r="A318" s="25" t="s">
        <v>329</v>
      </c>
      <c r="B318" s="214" t="s">
        <v>472</v>
      </c>
    </row>
    <row r="319" spans="1:2" s="105" customFormat="1" x14ac:dyDescent="0.2">
      <c r="A319" s="25" t="s">
        <v>136</v>
      </c>
      <c r="B319" s="214" t="s">
        <v>453</v>
      </c>
    </row>
    <row r="320" spans="1:2" s="107" customFormat="1" x14ac:dyDescent="0.2">
      <c r="A320" s="25" t="s">
        <v>71</v>
      </c>
      <c r="B320" s="214" t="s">
        <v>431</v>
      </c>
    </row>
    <row r="321" spans="1:2" s="107" customFormat="1" x14ac:dyDescent="0.2">
      <c r="A321" s="25" t="s">
        <v>354</v>
      </c>
      <c r="B321" s="214" t="s">
        <v>473</v>
      </c>
    </row>
    <row r="322" spans="1:2" s="107" customFormat="1" x14ac:dyDescent="0.2">
      <c r="A322" s="25" t="s">
        <v>359</v>
      </c>
      <c r="B322" s="214" t="s">
        <v>474</v>
      </c>
    </row>
    <row r="323" spans="1:2" s="107" customFormat="1" x14ac:dyDescent="0.2">
      <c r="A323" s="25" t="s">
        <v>72</v>
      </c>
      <c r="B323" s="214" t="s">
        <v>431</v>
      </c>
    </row>
    <row r="324" spans="1:2" s="107" customFormat="1" x14ac:dyDescent="0.2">
      <c r="A324" s="25" t="s">
        <v>142</v>
      </c>
      <c r="B324" s="214" t="s">
        <v>454</v>
      </c>
    </row>
    <row r="325" spans="1:2" s="107" customFormat="1" x14ac:dyDescent="0.2">
      <c r="A325" s="25" t="s">
        <v>403</v>
      </c>
      <c r="B325" s="214" t="s">
        <v>482</v>
      </c>
    </row>
    <row r="326" spans="1:2" s="105" customFormat="1" x14ac:dyDescent="0.2">
      <c r="A326" s="25" t="s">
        <v>404</v>
      </c>
      <c r="B326" s="214" t="s">
        <v>482</v>
      </c>
    </row>
    <row r="327" spans="1:2" s="107" customFormat="1" x14ac:dyDescent="0.2">
      <c r="A327" s="25" t="s">
        <v>311</v>
      </c>
      <c r="B327" s="214" t="s">
        <v>471</v>
      </c>
    </row>
    <row r="328" spans="1:2" s="107" customFormat="1" x14ac:dyDescent="0.2">
      <c r="A328" s="25" t="s">
        <v>121</v>
      </c>
      <c r="B328" s="214" t="s">
        <v>447</v>
      </c>
    </row>
    <row r="329" spans="1:2" s="107" customFormat="1" x14ac:dyDescent="0.2">
      <c r="A329" s="25" t="s">
        <v>365</v>
      </c>
      <c r="B329" s="214" t="s">
        <v>476</v>
      </c>
    </row>
    <row r="330" spans="1:2" s="107" customFormat="1" x14ac:dyDescent="0.2">
      <c r="A330" s="25" t="s">
        <v>82</v>
      </c>
      <c r="B330" s="214" t="s">
        <v>433</v>
      </c>
    </row>
    <row r="331" spans="1:2" s="105" customFormat="1" x14ac:dyDescent="0.2">
      <c r="A331" s="25" t="s">
        <v>116</v>
      </c>
      <c r="B331" s="214" t="s">
        <v>444</v>
      </c>
    </row>
    <row r="332" spans="1:2" s="107" customFormat="1" x14ac:dyDescent="0.2">
      <c r="A332" s="25" t="s">
        <v>389</v>
      </c>
      <c r="B332" s="214" t="s">
        <v>481</v>
      </c>
    </row>
    <row r="333" spans="1:2" s="107" customFormat="1" x14ac:dyDescent="0.2">
      <c r="A333" s="25" t="s">
        <v>203</v>
      </c>
      <c r="B333" s="214" t="s">
        <v>553</v>
      </c>
    </row>
    <row r="334" spans="1:2" s="107" customFormat="1" x14ac:dyDescent="0.2">
      <c r="A334" s="25" t="s">
        <v>330</v>
      </c>
      <c r="B334" s="214" t="s">
        <v>472</v>
      </c>
    </row>
    <row r="335" spans="1:2" s="107" customFormat="1" x14ac:dyDescent="0.2">
      <c r="A335" s="25" t="s">
        <v>331</v>
      </c>
      <c r="B335" s="214" t="s">
        <v>472</v>
      </c>
    </row>
    <row r="336" spans="1:2" s="107" customFormat="1" x14ac:dyDescent="0.2">
      <c r="A336" s="25" t="s">
        <v>303</v>
      </c>
      <c r="B336" s="214" t="s">
        <v>470</v>
      </c>
    </row>
    <row r="337" spans="1:2" s="107" customFormat="1" x14ac:dyDescent="0.2">
      <c r="A337" s="25" t="s">
        <v>45</v>
      </c>
      <c r="B337" s="213" t="s">
        <v>430</v>
      </c>
    </row>
    <row r="338" spans="1:2" s="107" customFormat="1" x14ac:dyDescent="0.2">
      <c r="A338" s="25" t="s">
        <v>304</v>
      </c>
      <c r="B338" s="214" t="s">
        <v>470</v>
      </c>
    </row>
    <row r="339" spans="1:2" s="107" customFormat="1" x14ac:dyDescent="0.2">
      <c r="A339" s="25" t="s">
        <v>332</v>
      </c>
      <c r="B339" s="214" t="s">
        <v>472</v>
      </c>
    </row>
    <row r="340" spans="1:2" s="107" customFormat="1" x14ac:dyDescent="0.2">
      <c r="A340" s="25" t="s">
        <v>362</v>
      </c>
      <c r="B340" s="214" t="s">
        <v>475</v>
      </c>
    </row>
    <row r="341" spans="1:2" s="107" customFormat="1" x14ac:dyDescent="0.2">
      <c r="A341" s="25" t="s">
        <v>363</v>
      </c>
      <c r="B341" s="214" t="s">
        <v>475</v>
      </c>
    </row>
    <row r="342" spans="1:2" s="107" customFormat="1" x14ac:dyDescent="0.2">
      <c r="A342" s="25" t="s">
        <v>272</v>
      </c>
      <c r="B342" s="214" t="s">
        <v>469</v>
      </c>
    </row>
    <row r="343" spans="1:2" s="107" customFormat="1" x14ac:dyDescent="0.2">
      <c r="A343" s="25" t="s">
        <v>312</v>
      </c>
      <c r="B343" s="214" t="s">
        <v>471</v>
      </c>
    </row>
    <row r="344" spans="1:2" s="107" customFormat="1" x14ac:dyDescent="0.2">
      <c r="A344" s="25" t="s">
        <v>366</v>
      </c>
      <c r="B344" s="214" t="s">
        <v>476</v>
      </c>
    </row>
    <row r="345" spans="1:2" s="107" customFormat="1" x14ac:dyDescent="0.2">
      <c r="A345" s="25" t="s">
        <v>407</v>
      </c>
      <c r="B345" s="214" t="s">
        <v>483</v>
      </c>
    </row>
    <row r="346" spans="1:2" s="107" customFormat="1" x14ac:dyDescent="0.2">
      <c r="A346" s="25" t="s">
        <v>334</v>
      </c>
      <c r="B346" s="214" t="s">
        <v>472</v>
      </c>
    </row>
    <row r="347" spans="1:2" s="107" customFormat="1" x14ac:dyDescent="0.2">
      <c r="A347" s="25" t="s">
        <v>333</v>
      </c>
      <c r="B347" s="214" t="s">
        <v>472</v>
      </c>
    </row>
    <row r="348" spans="1:2" s="107" customFormat="1" x14ac:dyDescent="0.2">
      <c r="A348" s="25" t="s">
        <v>313</v>
      </c>
      <c r="B348" s="214" t="s">
        <v>471</v>
      </c>
    </row>
    <row r="349" spans="1:2" s="107" customFormat="1" x14ac:dyDescent="0.2">
      <c r="A349" s="25" t="s">
        <v>378</v>
      </c>
      <c r="B349" s="214" t="s">
        <v>335</v>
      </c>
    </row>
    <row r="350" spans="1:2" s="105" customFormat="1" x14ac:dyDescent="0.2">
      <c r="A350" s="25" t="s">
        <v>180</v>
      </c>
      <c r="B350" s="214" t="s">
        <v>191</v>
      </c>
    </row>
    <row r="351" spans="1:2" s="107" customFormat="1" x14ac:dyDescent="0.2">
      <c r="A351" s="25" t="s">
        <v>371</v>
      </c>
      <c r="B351" s="214" t="s">
        <v>371</v>
      </c>
    </row>
    <row r="352" spans="1:2" s="107" customFormat="1" x14ac:dyDescent="0.2">
      <c r="A352" s="25" t="s">
        <v>46</v>
      </c>
      <c r="B352" s="213" t="s">
        <v>430</v>
      </c>
    </row>
    <row r="353" spans="1:2" s="105" customFormat="1" x14ac:dyDescent="0.2">
      <c r="A353" s="25" t="s">
        <v>73</v>
      </c>
      <c r="B353" s="214" t="s">
        <v>431</v>
      </c>
    </row>
    <row r="354" spans="1:2" s="107" customFormat="1" x14ac:dyDescent="0.2">
      <c r="A354" s="25" t="s">
        <v>147</v>
      </c>
      <c r="B354" s="214" t="s">
        <v>455</v>
      </c>
    </row>
    <row r="355" spans="1:2" s="107" customFormat="1" x14ac:dyDescent="0.2">
      <c r="A355" s="25" t="s">
        <v>135</v>
      </c>
      <c r="B355" s="214" t="s">
        <v>452</v>
      </c>
    </row>
    <row r="356" spans="1:2" s="107" customFormat="1" x14ac:dyDescent="0.2">
      <c r="A356" s="25" t="s">
        <v>335</v>
      </c>
      <c r="B356" s="214" t="s">
        <v>472</v>
      </c>
    </row>
    <row r="357" spans="1:2" s="107" customFormat="1" x14ac:dyDescent="0.2">
      <c r="A357" s="25" t="s">
        <v>205</v>
      </c>
      <c r="B357" s="214" t="s">
        <v>464</v>
      </c>
    </row>
    <row r="358" spans="1:2" s="107" customFormat="1" x14ac:dyDescent="0.2">
      <c r="A358" s="25" t="s">
        <v>255</v>
      </c>
      <c r="B358" s="214" t="s">
        <v>467</v>
      </c>
    </row>
    <row r="359" spans="1:2" s="107" customFormat="1" x14ac:dyDescent="0.2">
      <c r="A359" s="25" t="s">
        <v>158</v>
      </c>
      <c r="B359" s="214" t="s">
        <v>456</v>
      </c>
    </row>
    <row r="360" spans="1:2" s="107" customFormat="1" x14ac:dyDescent="0.2">
      <c r="A360" s="25" t="s">
        <v>408</v>
      </c>
      <c r="B360" s="214" t="s">
        <v>483</v>
      </c>
    </row>
    <row r="361" spans="1:2" s="107" customFormat="1" x14ac:dyDescent="0.2">
      <c r="A361" s="25" t="s">
        <v>305</v>
      </c>
      <c r="B361" s="214" t="s">
        <v>470</v>
      </c>
    </row>
    <row r="362" spans="1:2" s="107" customFormat="1" x14ac:dyDescent="0.2">
      <c r="A362" s="25" t="s">
        <v>405</v>
      </c>
      <c r="B362" s="214" t="s">
        <v>482</v>
      </c>
    </row>
    <row r="363" spans="1:2" s="107" customFormat="1" x14ac:dyDescent="0.2">
      <c r="A363" s="25" t="s">
        <v>234</v>
      </c>
      <c r="B363" s="214" t="s">
        <v>554</v>
      </c>
    </row>
    <row r="364" spans="1:2" s="107" customFormat="1" x14ac:dyDescent="0.2">
      <c r="A364" s="25" t="s">
        <v>694</v>
      </c>
      <c r="B364" s="214" t="s">
        <v>470</v>
      </c>
    </row>
    <row r="365" spans="1:2" s="107" customFormat="1" x14ac:dyDescent="0.2">
      <c r="A365" s="25" t="s">
        <v>336</v>
      </c>
      <c r="B365" s="214" t="s">
        <v>472</v>
      </c>
    </row>
    <row r="366" spans="1:2" s="107" customFormat="1" x14ac:dyDescent="0.2">
      <c r="A366" s="25" t="s">
        <v>74</v>
      </c>
      <c r="B366" s="214" t="s">
        <v>431</v>
      </c>
    </row>
    <row r="367" spans="1:2" s="107" customFormat="1" x14ac:dyDescent="0.2">
      <c r="A367" s="25" t="s">
        <v>28</v>
      </c>
      <c r="B367" s="213" t="s">
        <v>428</v>
      </c>
    </row>
    <row r="368" spans="1:2" s="107" customFormat="1" x14ac:dyDescent="0.2">
      <c r="A368" s="25" t="s">
        <v>32</v>
      </c>
      <c r="B368" s="213" t="s">
        <v>429</v>
      </c>
    </row>
    <row r="369" spans="1:2" s="107" customFormat="1" x14ac:dyDescent="0.2">
      <c r="A369" s="25" t="s">
        <v>206</v>
      </c>
      <c r="B369" s="214" t="s">
        <v>464</v>
      </c>
    </row>
    <row r="370" spans="1:2" s="107" customFormat="1" x14ac:dyDescent="0.2">
      <c r="A370" s="25" t="s">
        <v>235</v>
      </c>
      <c r="B370" s="214" t="s">
        <v>554</v>
      </c>
    </row>
    <row r="371" spans="1:2" s="107" customFormat="1" x14ac:dyDescent="0.2">
      <c r="A371" s="25" t="s">
        <v>75</v>
      </c>
      <c r="B371" s="214" t="s">
        <v>431</v>
      </c>
    </row>
    <row r="372" spans="1:2" s="107" customFormat="1" x14ac:dyDescent="0.2">
      <c r="A372" s="25" t="s">
        <v>236</v>
      </c>
      <c r="B372" s="214" t="s">
        <v>554</v>
      </c>
    </row>
    <row r="373" spans="1:2" s="107" customFormat="1" x14ac:dyDescent="0.2">
      <c r="A373" s="25" t="s">
        <v>237</v>
      </c>
      <c r="B373" s="214" t="s">
        <v>554</v>
      </c>
    </row>
    <row r="374" spans="1:2" s="107" customFormat="1" x14ac:dyDescent="0.2">
      <c r="A374" s="25" t="s">
        <v>181</v>
      </c>
      <c r="B374" s="214" t="s">
        <v>459</v>
      </c>
    </row>
    <row r="375" spans="1:2" s="107" customFormat="1" x14ac:dyDescent="0.2">
      <c r="A375" s="25" t="s">
        <v>76</v>
      </c>
      <c r="B375" s="214" t="s">
        <v>431</v>
      </c>
    </row>
    <row r="376" spans="1:2" s="107" customFormat="1" x14ac:dyDescent="0.2">
      <c r="A376" s="25" t="s">
        <v>137</v>
      </c>
      <c r="B376" s="214" t="s">
        <v>453</v>
      </c>
    </row>
    <row r="377" spans="1:2" s="107" customFormat="1" x14ac:dyDescent="0.2">
      <c r="A377" s="25" t="s">
        <v>337</v>
      </c>
      <c r="B377" s="214" t="s">
        <v>472</v>
      </c>
    </row>
    <row r="378" spans="1:2" s="107" customFormat="1" x14ac:dyDescent="0.2">
      <c r="A378" s="25" t="s">
        <v>174</v>
      </c>
      <c r="B378" s="214" t="s">
        <v>550</v>
      </c>
    </row>
    <row r="379" spans="1:2" s="107" customFormat="1" x14ac:dyDescent="0.2">
      <c r="A379" s="25" t="s">
        <v>138</v>
      </c>
      <c r="B379" s="214" t="s">
        <v>453</v>
      </c>
    </row>
    <row r="380" spans="1:2" s="107" customFormat="1" x14ac:dyDescent="0.2">
      <c r="A380" s="25" t="s">
        <v>306</v>
      </c>
      <c r="B380" s="214" t="s">
        <v>470</v>
      </c>
    </row>
    <row r="381" spans="1:2" s="107" customFormat="1" x14ac:dyDescent="0.2">
      <c r="A381" s="25" t="s">
        <v>47</v>
      </c>
      <c r="B381" s="213" t="s">
        <v>430</v>
      </c>
    </row>
    <row r="382" spans="1:2" s="107" customFormat="1" x14ac:dyDescent="0.2">
      <c r="A382" s="25" t="s">
        <v>338</v>
      </c>
      <c r="B382" s="214" t="s">
        <v>472</v>
      </c>
    </row>
    <row r="383" spans="1:2" s="107" customFormat="1" x14ac:dyDescent="0.2">
      <c r="A383" s="25" t="s">
        <v>119</v>
      </c>
      <c r="B383" s="214" t="s">
        <v>445</v>
      </c>
    </row>
    <row r="384" spans="1:2" s="107" customFormat="1" x14ac:dyDescent="0.2">
      <c r="A384" s="25" t="s">
        <v>175</v>
      </c>
      <c r="B384" s="214" t="s">
        <v>550</v>
      </c>
    </row>
    <row r="385" spans="1:2" s="107" customFormat="1" x14ac:dyDescent="0.2">
      <c r="A385" s="25" t="s">
        <v>256</v>
      </c>
      <c r="B385" s="214" t="s">
        <v>467</v>
      </c>
    </row>
    <row r="386" spans="1:2" s="107" customFormat="1" x14ac:dyDescent="0.2">
      <c r="A386" s="25" t="s">
        <v>372</v>
      </c>
      <c r="B386" s="214" t="s">
        <v>371</v>
      </c>
    </row>
    <row r="387" spans="1:2" s="107" customFormat="1" x14ac:dyDescent="0.2">
      <c r="A387" s="25" t="s">
        <v>415</v>
      </c>
      <c r="B387" s="214" t="s">
        <v>485</v>
      </c>
    </row>
    <row r="388" spans="1:2" s="107" customFormat="1" x14ac:dyDescent="0.2">
      <c r="A388" s="25" t="s">
        <v>682</v>
      </c>
      <c r="B388" s="214" t="s">
        <v>455</v>
      </c>
    </row>
    <row r="389" spans="1:2" s="107" customFormat="1" x14ac:dyDescent="0.2">
      <c r="A389" s="25" t="s">
        <v>238</v>
      </c>
      <c r="B389" s="214" t="s">
        <v>554</v>
      </c>
    </row>
    <row r="390" spans="1:2" s="107" customFormat="1" x14ac:dyDescent="0.2">
      <c r="A390" s="25" t="s">
        <v>18</v>
      </c>
      <c r="B390" s="213" t="s">
        <v>10</v>
      </c>
    </row>
    <row r="391" spans="1:2" s="107" customFormat="1" x14ac:dyDescent="0.2">
      <c r="A391" s="25" t="s">
        <v>127</v>
      </c>
      <c r="B391" s="214" t="s">
        <v>449</v>
      </c>
    </row>
    <row r="392" spans="1:2" s="107" customFormat="1" x14ac:dyDescent="0.2">
      <c r="A392" s="25" t="s">
        <v>416</v>
      </c>
      <c r="B392" s="214" t="s">
        <v>485</v>
      </c>
    </row>
    <row r="393" spans="1:2" s="107" customFormat="1" x14ac:dyDescent="0.2">
      <c r="A393" s="25" t="s">
        <v>383</v>
      </c>
      <c r="B393" s="214" t="s">
        <v>478</v>
      </c>
    </row>
    <row r="394" spans="1:2" s="107" customFormat="1" x14ac:dyDescent="0.2">
      <c r="A394" s="25" t="s">
        <v>132</v>
      </c>
      <c r="B394" s="214" t="s">
        <v>451</v>
      </c>
    </row>
    <row r="395" spans="1:2" s="107" customFormat="1" x14ac:dyDescent="0.2">
      <c r="A395" s="25" t="s">
        <v>360</v>
      </c>
      <c r="B395" s="214" t="s">
        <v>474</v>
      </c>
    </row>
    <row r="396" spans="1:2" s="107" customFormat="1" x14ac:dyDescent="0.2">
      <c r="A396" s="25" t="s">
        <v>307</v>
      </c>
      <c r="B396" s="214" t="s">
        <v>470</v>
      </c>
    </row>
    <row r="397" spans="1:2" s="107" customFormat="1" x14ac:dyDescent="0.2">
      <c r="A397" s="25" t="s">
        <v>48</v>
      </c>
      <c r="B397" s="214" t="s">
        <v>430</v>
      </c>
    </row>
    <row r="398" spans="1:2" s="107" customFormat="1" x14ac:dyDescent="0.2">
      <c r="A398" s="25" t="s">
        <v>239</v>
      </c>
      <c r="B398" s="214" t="s">
        <v>554</v>
      </c>
    </row>
    <row r="399" spans="1:2" s="107" customFormat="1" x14ac:dyDescent="0.2">
      <c r="A399" s="25" t="s">
        <v>695</v>
      </c>
      <c r="B399" s="214" t="s">
        <v>470</v>
      </c>
    </row>
    <row r="400" spans="1:2" s="107" customFormat="1" x14ac:dyDescent="0.2">
      <c r="A400" s="25" t="s">
        <v>78</v>
      </c>
      <c r="B400" s="214" t="s">
        <v>431</v>
      </c>
    </row>
    <row r="401" spans="1:2" s="107" customFormat="1" x14ac:dyDescent="0.2">
      <c r="A401" s="25" t="s">
        <v>77</v>
      </c>
      <c r="B401" s="214" t="s">
        <v>431</v>
      </c>
    </row>
    <row r="402" spans="1:2" s="107" customFormat="1" x14ac:dyDescent="0.2">
      <c r="A402" s="25" t="s">
        <v>143</v>
      </c>
      <c r="B402" s="214" t="s">
        <v>454</v>
      </c>
    </row>
    <row r="403" spans="1:2" s="107" customFormat="1" x14ac:dyDescent="0.2">
      <c r="A403" s="25" t="s">
        <v>122</v>
      </c>
      <c r="B403" s="214" t="s">
        <v>447</v>
      </c>
    </row>
    <row r="404" spans="1:2" s="105" customFormat="1" x14ac:dyDescent="0.2">
      <c r="A404" s="25" t="s">
        <v>125</v>
      </c>
      <c r="B404" s="214" t="s">
        <v>448</v>
      </c>
    </row>
    <row r="405" spans="1:2" s="107" customFormat="1" x14ac:dyDescent="0.2">
      <c r="A405" s="25" t="s">
        <v>384</v>
      </c>
      <c r="B405" s="214" t="s">
        <v>478</v>
      </c>
    </row>
    <row r="406" spans="1:2" s="107" customFormat="1" x14ac:dyDescent="0.2">
      <c r="A406" s="25" t="s">
        <v>187</v>
      </c>
      <c r="B406" s="214" t="s">
        <v>460</v>
      </c>
    </row>
    <row r="407" spans="1:2" s="107" customFormat="1" x14ac:dyDescent="0.2">
      <c r="A407" s="25" t="s">
        <v>79</v>
      </c>
      <c r="B407" s="214" t="s">
        <v>431</v>
      </c>
    </row>
    <row r="408" spans="1:2" s="107" customFormat="1" x14ac:dyDescent="0.2">
      <c r="A408" s="25" t="s">
        <v>268</v>
      </c>
      <c r="B408" s="214" t="s">
        <v>468</v>
      </c>
    </row>
    <row r="409" spans="1:2" s="107" customFormat="1" x14ac:dyDescent="0.2">
      <c r="A409" s="25" t="s">
        <v>269</v>
      </c>
      <c r="B409" s="214" t="s">
        <v>468</v>
      </c>
    </row>
    <row r="410" spans="1:2" s="107" customFormat="1" x14ac:dyDescent="0.2">
      <c r="A410" s="25" t="s">
        <v>355</v>
      </c>
      <c r="B410" s="214" t="s">
        <v>473</v>
      </c>
    </row>
    <row r="411" spans="1:2" s="107" customFormat="1" x14ac:dyDescent="0.2">
      <c r="A411" s="25" t="s">
        <v>270</v>
      </c>
      <c r="B411" s="214" t="s">
        <v>468</v>
      </c>
    </row>
    <row r="412" spans="1:2" s="105" customFormat="1" x14ac:dyDescent="0.2">
      <c r="A412" s="25" t="s">
        <v>379</v>
      </c>
      <c r="B412" s="214" t="s">
        <v>335</v>
      </c>
    </row>
    <row r="413" spans="1:2" s="107" customFormat="1" x14ac:dyDescent="0.2">
      <c r="A413" s="25" t="s">
        <v>697</v>
      </c>
      <c r="B413" s="214" t="s">
        <v>481</v>
      </c>
    </row>
    <row r="414" spans="1:2" s="107" customFormat="1" x14ac:dyDescent="0.2">
      <c r="A414" s="25" t="s">
        <v>188</v>
      </c>
      <c r="B414" s="214" t="s">
        <v>460</v>
      </c>
    </row>
    <row r="415" spans="1:2" s="107" customFormat="1" x14ac:dyDescent="0.2">
      <c r="A415" s="25" t="s">
        <v>314</v>
      </c>
      <c r="B415" s="214" t="s">
        <v>471</v>
      </c>
    </row>
    <row r="416" spans="1:2" s="107" customFormat="1" x14ac:dyDescent="0.2">
      <c r="A416" s="25" t="s">
        <v>128</v>
      </c>
      <c r="B416" s="214" t="s">
        <v>449</v>
      </c>
    </row>
    <row r="417" spans="1:2" s="107" customFormat="1" x14ac:dyDescent="0.2">
      <c r="B417" s="215"/>
    </row>
    <row r="418" spans="1:2" x14ac:dyDescent="0.2">
      <c r="A418" s="110" t="s">
        <v>746</v>
      </c>
    </row>
    <row r="419" spans="1:2" x14ac:dyDescent="0.2">
      <c r="A419" s="113" t="s">
        <v>726</v>
      </c>
    </row>
  </sheetData>
  <sortState ref="A5:B416">
    <sortCondition ref="A5:A416"/>
  </sortState>
  <conditionalFormatting sqref="A5:A416">
    <cfRule type="expression" dxfId="0" priority="17" stopIfTrue="1">
      <formula>NOT(ISERROR(SEARCH("County",A5)))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pane ySplit="5" topLeftCell="A50" activePane="bottomLeft" state="frozen"/>
      <selection pane="bottomLeft"/>
    </sheetView>
  </sheetViews>
  <sheetFormatPr defaultColWidth="8.85546875" defaultRowHeight="14.25" x14ac:dyDescent="0.2"/>
  <cols>
    <col min="1" max="1" width="18.140625" style="1" customWidth="1"/>
    <col min="2" max="2" width="14.28515625" style="1" bestFit="1" customWidth="1"/>
    <col min="3" max="3" width="12.7109375" style="3" customWidth="1"/>
    <col min="4" max="4" width="12.7109375" style="4" customWidth="1"/>
    <col min="5" max="5" width="12.7109375" style="5" customWidth="1"/>
    <col min="6" max="6" width="12.7109375" style="45" customWidth="1"/>
    <col min="7" max="7" width="3" style="5" customWidth="1"/>
    <col min="8" max="8" width="15.140625" style="1" customWidth="1"/>
    <col min="9" max="9" width="15.140625" style="47" customWidth="1"/>
    <col min="10" max="16384" width="8.85546875" style="1"/>
  </cols>
  <sheetData>
    <row r="1" spans="1:9" x14ac:dyDescent="0.2">
      <c r="A1" s="118" t="s">
        <v>664</v>
      </c>
      <c r="B1" s="2"/>
    </row>
    <row r="2" spans="1:9" x14ac:dyDescent="0.2">
      <c r="B2" s="6"/>
    </row>
    <row r="3" spans="1:9" s="118" customFormat="1" x14ac:dyDescent="0.2">
      <c r="B3" s="120" t="s">
        <v>3</v>
      </c>
      <c r="C3" s="181"/>
      <c r="D3" s="182"/>
      <c r="E3" s="233" t="s">
        <v>417</v>
      </c>
      <c r="F3" s="233"/>
      <c r="G3" s="183"/>
      <c r="H3" s="234" t="s">
        <v>418</v>
      </c>
      <c r="I3" s="234"/>
    </row>
    <row r="4" spans="1:9" s="118" customFormat="1" x14ac:dyDescent="0.2">
      <c r="A4" s="118" t="s">
        <v>707</v>
      </c>
      <c r="B4" s="184" t="s">
        <v>7</v>
      </c>
      <c r="C4" s="181" t="s">
        <v>406</v>
      </c>
      <c r="D4" s="185"/>
      <c r="E4" s="181" t="s">
        <v>419</v>
      </c>
      <c r="F4" s="157" t="s">
        <v>420</v>
      </c>
      <c r="G4" s="181"/>
      <c r="H4" s="120" t="s">
        <v>419</v>
      </c>
      <c r="I4" s="186" t="s">
        <v>420</v>
      </c>
    </row>
    <row r="5" spans="1:9" s="118" customFormat="1" ht="15" thickBot="1" x14ac:dyDescent="0.25">
      <c r="A5" s="163" t="s">
        <v>537</v>
      </c>
      <c r="B5" s="160" t="s">
        <v>586</v>
      </c>
      <c r="C5" s="187" t="s">
        <v>422</v>
      </c>
      <c r="D5" s="187" t="s">
        <v>423</v>
      </c>
      <c r="E5" s="188" t="s">
        <v>424</v>
      </c>
      <c r="F5" s="189" t="s">
        <v>425</v>
      </c>
      <c r="G5" s="188"/>
      <c r="H5" s="148" t="s">
        <v>424</v>
      </c>
      <c r="I5" s="190" t="s">
        <v>425</v>
      </c>
    </row>
    <row r="6" spans="1:9" ht="15" thickTop="1" x14ac:dyDescent="0.2">
      <c r="B6" s="6"/>
    </row>
    <row r="7" spans="1:9" x14ac:dyDescent="0.2">
      <c r="A7" s="1" t="s">
        <v>426</v>
      </c>
      <c r="B7" s="8">
        <v>1013851</v>
      </c>
      <c r="C7" s="5">
        <v>1075809</v>
      </c>
      <c r="D7" s="5">
        <v>886266</v>
      </c>
      <c r="E7" s="8">
        <v>189543</v>
      </c>
      <c r="F7" s="8">
        <v>824308</v>
      </c>
      <c r="G7" s="8"/>
      <c r="H7" s="9">
        <v>18.7</v>
      </c>
      <c r="I7" s="9">
        <v>81.3</v>
      </c>
    </row>
    <row r="8" spans="1:9" x14ac:dyDescent="0.2">
      <c r="B8" s="8"/>
      <c r="C8" s="5"/>
      <c r="D8" s="5"/>
      <c r="E8" s="8"/>
      <c r="F8" s="8"/>
      <c r="G8" s="8"/>
      <c r="H8" s="9"/>
      <c r="I8" s="9"/>
    </row>
    <row r="9" spans="1:9" x14ac:dyDescent="0.2">
      <c r="A9" s="1" t="s">
        <v>10</v>
      </c>
      <c r="B9" s="7">
        <v>7557</v>
      </c>
      <c r="C9" s="5">
        <v>14445</v>
      </c>
      <c r="D9" s="5">
        <v>8783</v>
      </c>
      <c r="E9" s="8">
        <v>5662</v>
      </c>
      <c r="F9" s="8">
        <v>1895</v>
      </c>
      <c r="G9" s="8"/>
      <c r="H9" s="9">
        <v>74.900000000000006</v>
      </c>
      <c r="I9" s="9">
        <v>25.1</v>
      </c>
    </row>
    <row r="10" spans="1:9" x14ac:dyDescent="0.2">
      <c r="A10" s="1" t="s">
        <v>427</v>
      </c>
      <c r="B10" s="7">
        <v>-98</v>
      </c>
      <c r="C10" s="5">
        <v>1746</v>
      </c>
      <c r="D10" s="5">
        <v>1129</v>
      </c>
      <c r="E10" s="8">
        <v>617</v>
      </c>
      <c r="F10" s="8">
        <v>-715</v>
      </c>
      <c r="G10" s="8"/>
      <c r="H10" s="9">
        <v>0</v>
      </c>
      <c r="I10" s="9">
        <v>100</v>
      </c>
    </row>
    <row r="11" spans="1:9" x14ac:dyDescent="0.2">
      <c r="A11" s="1" t="s">
        <v>428</v>
      </c>
      <c r="B11" s="7">
        <v>4458</v>
      </c>
      <c r="C11" s="5">
        <v>11231</v>
      </c>
      <c r="D11" s="5">
        <v>8528</v>
      </c>
      <c r="E11" s="8">
        <v>2703</v>
      </c>
      <c r="F11" s="8">
        <v>1755</v>
      </c>
      <c r="G11" s="8"/>
      <c r="H11" s="9">
        <v>60.6</v>
      </c>
      <c r="I11" s="9">
        <v>39.4</v>
      </c>
    </row>
    <row r="12" spans="1:9" x14ac:dyDescent="0.2">
      <c r="A12" s="1" t="s">
        <v>429</v>
      </c>
      <c r="B12" s="7">
        <v>-1210</v>
      </c>
      <c r="C12" s="5">
        <v>1577</v>
      </c>
      <c r="D12" s="5">
        <v>1397</v>
      </c>
      <c r="E12" s="8">
        <v>180</v>
      </c>
      <c r="F12" s="8">
        <v>-1390</v>
      </c>
      <c r="G12" s="8"/>
      <c r="H12" s="9">
        <v>0</v>
      </c>
      <c r="I12" s="9">
        <v>100</v>
      </c>
    </row>
    <row r="13" spans="1:9" x14ac:dyDescent="0.2">
      <c r="A13" s="1" t="s">
        <v>430</v>
      </c>
      <c r="B13" s="7">
        <v>18338</v>
      </c>
      <c r="C13" s="5">
        <v>25458</v>
      </c>
      <c r="D13" s="5">
        <v>31611</v>
      </c>
      <c r="E13" s="8">
        <v>-6153</v>
      </c>
      <c r="F13" s="8">
        <v>24491</v>
      </c>
      <c r="G13" s="8"/>
      <c r="H13" s="9">
        <v>0</v>
      </c>
      <c r="I13" s="9">
        <v>100</v>
      </c>
    </row>
    <row r="14" spans="1:9" x14ac:dyDescent="0.2">
      <c r="A14" s="1" t="s">
        <v>431</v>
      </c>
      <c r="B14" s="7">
        <v>79301</v>
      </c>
      <c r="C14" s="5">
        <v>107345</v>
      </c>
      <c r="D14" s="5">
        <v>71583</v>
      </c>
      <c r="E14" s="8">
        <v>35762</v>
      </c>
      <c r="F14" s="8">
        <v>43539</v>
      </c>
      <c r="G14" s="8"/>
      <c r="H14" s="9">
        <v>45.1</v>
      </c>
      <c r="I14" s="9">
        <v>54.9</v>
      </c>
    </row>
    <row r="15" spans="1:9" x14ac:dyDescent="0.2">
      <c r="A15" s="1" t="s">
        <v>432</v>
      </c>
      <c r="B15" s="7">
        <v>-76</v>
      </c>
      <c r="C15" s="5">
        <v>723</v>
      </c>
      <c r="D15" s="5">
        <v>776</v>
      </c>
      <c r="E15" s="8">
        <v>-53</v>
      </c>
      <c r="F15" s="8">
        <v>-23</v>
      </c>
      <c r="G15" s="8"/>
      <c r="H15" s="9">
        <v>69.7</v>
      </c>
      <c r="I15" s="9">
        <v>30.3</v>
      </c>
    </row>
    <row r="16" spans="1:9" x14ac:dyDescent="0.2">
      <c r="A16" s="1" t="s">
        <v>433</v>
      </c>
      <c r="B16" s="7">
        <v>7163</v>
      </c>
      <c r="C16" s="5">
        <v>5063</v>
      </c>
      <c r="D16" s="5">
        <v>11526</v>
      </c>
      <c r="E16" s="8">
        <v>-6463</v>
      </c>
      <c r="F16" s="8">
        <v>13626</v>
      </c>
      <c r="G16" s="8"/>
      <c r="H16" s="9">
        <v>0</v>
      </c>
      <c r="I16" s="9">
        <v>100</v>
      </c>
    </row>
    <row r="17" spans="1:9" x14ac:dyDescent="0.2">
      <c r="A17" s="1" t="s">
        <v>434</v>
      </c>
      <c r="B17" s="7">
        <v>265</v>
      </c>
      <c r="C17" s="5">
        <v>5205</v>
      </c>
      <c r="D17" s="5">
        <v>11829</v>
      </c>
      <c r="E17" s="8">
        <v>-6624</v>
      </c>
      <c r="F17" s="8">
        <v>6889</v>
      </c>
      <c r="G17" s="8"/>
      <c r="H17" s="9">
        <v>0</v>
      </c>
      <c r="I17" s="9">
        <v>100</v>
      </c>
    </row>
    <row r="18" spans="1:9" x14ac:dyDescent="0.2">
      <c r="A18" s="1" t="s">
        <v>435</v>
      </c>
      <c r="B18" s="7">
        <v>10412</v>
      </c>
      <c r="C18" s="5">
        <v>10479</v>
      </c>
      <c r="D18" s="5">
        <v>7510</v>
      </c>
      <c r="E18" s="8">
        <v>2969</v>
      </c>
      <c r="F18" s="8">
        <v>7443</v>
      </c>
      <c r="G18" s="8"/>
      <c r="H18" s="9">
        <v>28.5</v>
      </c>
      <c r="I18" s="9">
        <v>71.5</v>
      </c>
    </row>
    <row r="19" spans="1:9" x14ac:dyDescent="0.2">
      <c r="A19" s="1" t="s">
        <v>436</v>
      </c>
      <c r="B19" s="7">
        <v>22282</v>
      </c>
      <c r="C19" s="5">
        <v>16127</v>
      </c>
      <c r="D19" s="5">
        <v>14635</v>
      </c>
      <c r="E19" s="8">
        <v>1492</v>
      </c>
      <c r="F19" s="8">
        <v>20790</v>
      </c>
      <c r="G19" s="8"/>
      <c r="H19" s="9">
        <v>6.7</v>
      </c>
      <c r="I19" s="9">
        <v>93.3</v>
      </c>
    </row>
    <row r="20" spans="1:9" x14ac:dyDescent="0.2">
      <c r="A20" s="1" t="s">
        <v>437</v>
      </c>
      <c r="B20" s="7">
        <v>632</v>
      </c>
      <c r="C20" s="5">
        <v>4019</v>
      </c>
      <c r="D20" s="5">
        <v>3753</v>
      </c>
      <c r="E20" s="8">
        <v>266</v>
      </c>
      <c r="F20" s="8">
        <v>366</v>
      </c>
      <c r="G20" s="8"/>
      <c r="H20" s="9">
        <v>42.1</v>
      </c>
      <c r="I20" s="9">
        <v>57.9</v>
      </c>
    </row>
    <row r="21" spans="1:9" x14ac:dyDescent="0.2">
      <c r="A21" s="1" t="s">
        <v>438</v>
      </c>
      <c r="B21" s="7">
        <v>-85</v>
      </c>
      <c r="C21" s="5">
        <v>1935</v>
      </c>
      <c r="D21" s="5">
        <v>1458</v>
      </c>
      <c r="E21" s="8">
        <v>477</v>
      </c>
      <c r="F21" s="8">
        <v>-562</v>
      </c>
      <c r="G21" s="8"/>
      <c r="H21" s="9">
        <v>0</v>
      </c>
      <c r="I21" s="9">
        <v>100</v>
      </c>
    </row>
    <row r="22" spans="1:9" x14ac:dyDescent="0.2">
      <c r="A22" s="1" t="s">
        <v>439</v>
      </c>
      <c r="B22" s="7">
        <v>46</v>
      </c>
      <c r="C22" s="5">
        <v>795</v>
      </c>
      <c r="D22" s="5">
        <v>1023</v>
      </c>
      <c r="E22" s="8">
        <v>-228</v>
      </c>
      <c r="F22" s="8">
        <v>274</v>
      </c>
      <c r="G22" s="8"/>
      <c r="H22" s="9">
        <v>0</v>
      </c>
      <c r="I22" s="9">
        <v>100</v>
      </c>
    </row>
    <row r="23" spans="1:9" x14ac:dyDescent="0.2">
      <c r="A23" s="1" t="s">
        <v>440</v>
      </c>
      <c r="B23" s="7">
        <v>41311</v>
      </c>
      <c r="C23" s="5">
        <v>62546</v>
      </c>
      <c r="D23" s="5">
        <v>36651</v>
      </c>
      <c r="E23" s="8">
        <v>25895</v>
      </c>
      <c r="F23" s="8">
        <v>15416</v>
      </c>
      <c r="G23" s="8"/>
      <c r="H23" s="9">
        <v>62.7</v>
      </c>
      <c r="I23" s="9">
        <v>37.299999999999997</v>
      </c>
    </row>
    <row r="24" spans="1:9" x14ac:dyDescent="0.2">
      <c r="A24" s="1" t="s">
        <v>441</v>
      </c>
      <c r="B24" s="7">
        <v>9325</v>
      </c>
      <c r="C24" s="5">
        <v>19372</v>
      </c>
      <c r="D24" s="5">
        <v>15368</v>
      </c>
      <c r="E24" s="8">
        <v>4004</v>
      </c>
      <c r="F24" s="8">
        <v>5321</v>
      </c>
      <c r="G24" s="8"/>
      <c r="H24" s="9">
        <v>42.9</v>
      </c>
      <c r="I24" s="9">
        <v>57.1</v>
      </c>
    </row>
    <row r="25" spans="1:9" x14ac:dyDescent="0.2">
      <c r="A25" s="1" t="s">
        <v>442</v>
      </c>
      <c r="B25" s="7">
        <v>5657</v>
      </c>
      <c r="C25" s="5">
        <v>4080</v>
      </c>
      <c r="D25" s="5">
        <v>5645</v>
      </c>
      <c r="E25" s="8">
        <v>-1565</v>
      </c>
      <c r="F25" s="8">
        <v>7222</v>
      </c>
      <c r="G25" s="8"/>
      <c r="H25" s="9">
        <v>0</v>
      </c>
      <c r="I25" s="9">
        <v>100</v>
      </c>
    </row>
    <row r="26" spans="1:9" x14ac:dyDescent="0.2">
      <c r="A26" s="1" t="s">
        <v>443</v>
      </c>
      <c r="B26" s="7">
        <v>291</v>
      </c>
      <c r="C26" s="5">
        <v>533</v>
      </c>
      <c r="D26" s="5">
        <v>640</v>
      </c>
      <c r="E26" s="8">
        <v>-107</v>
      </c>
      <c r="F26" s="8">
        <v>398</v>
      </c>
      <c r="G26" s="8"/>
      <c r="H26" s="9">
        <v>0</v>
      </c>
      <c r="I26" s="9">
        <v>100</v>
      </c>
    </row>
    <row r="27" spans="1:9" x14ac:dyDescent="0.2">
      <c r="A27" s="1" t="s">
        <v>444</v>
      </c>
      <c r="B27" s="7">
        <v>1926</v>
      </c>
      <c r="C27" s="5">
        <v>2889</v>
      </c>
      <c r="D27" s="5">
        <v>2293</v>
      </c>
      <c r="E27" s="8">
        <v>596</v>
      </c>
      <c r="F27" s="8">
        <v>1330</v>
      </c>
      <c r="G27" s="8"/>
      <c r="H27" s="9">
        <v>30.9</v>
      </c>
      <c r="I27" s="9">
        <v>69.099999999999994</v>
      </c>
    </row>
    <row r="28" spans="1:9" x14ac:dyDescent="0.2">
      <c r="A28" s="1" t="s">
        <v>445</v>
      </c>
      <c r="B28" s="7">
        <v>-100</v>
      </c>
      <c r="C28" s="5">
        <v>939</v>
      </c>
      <c r="D28" s="5">
        <v>904</v>
      </c>
      <c r="E28" s="8">
        <v>35</v>
      </c>
      <c r="F28" s="8">
        <v>-135</v>
      </c>
      <c r="G28" s="8"/>
      <c r="H28" s="9">
        <v>0</v>
      </c>
      <c r="I28" s="9">
        <v>100</v>
      </c>
    </row>
    <row r="29" spans="1:9" x14ac:dyDescent="0.2">
      <c r="A29" s="1" t="s">
        <v>446</v>
      </c>
      <c r="B29" s="7">
        <v>-31</v>
      </c>
      <c r="C29" s="5">
        <v>342</v>
      </c>
      <c r="D29" s="5">
        <v>513</v>
      </c>
      <c r="E29" s="8">
        <v>-171</v>
      </c>
      <c r="F29" s="8">
        <v>140</v>
      </c>
      <c r="G29" s="8"/>
      <c r="H29" s="9">
        <v>100</v>
      </c>
      <c r="I29" s="9">
        <v>0</v>
      </c>
    </row>
    <row r="30" spans="1:9" x14ac:dyDescent="0.2">
      <c r="A30" s="1" t="s">
        <v>447</v>
      </c>
      <c r="B30" s="7">
        <v>483</v>
      </c>
      <c r="C30" s="5">
        <v>622</v>
      </c>
      <c r="D30" s="5">
        <v>855</v>
      </c>
      <c r="E30" s="8">
        <v>-233</v>
      </c>
      <c r="F30" s="8">
        <v>716</v>
      </c>
      <c r="G30" s="8"/>
      <c r="H30" s="9">
        <v>0</v>
      </c>
      <c r="I30" s="9">
        <v>100</v>
      </c>
    </row>
    <row r="31" spans="1:9" x14ac:dyDescent="0.2">
      <c r="A31" s="1" t="s">
        <v>448</v>
      </c>
      <c r="B31" s="7">
        <v>-169</v>
      </c>
      <c r="C31" s="5">
        <v>777</v>
      </c>
      <c r="D31" s="5">
        <v>680</v>
      </c>
      <c r="E31" s="8">
        <v>97</v>
      </c>
      <c r="F31" s="8">
        <v>-266</v>
      </c>
      <c r="G31" s="8"/>
      <c r="H31" s="9">
        <v>0</v>
      </c>
      <c r="I31" s="9">
        <v>100</v>
      </c>
    </row>
    <row r="32" spans="1:9" x14ac:dyDescent="0.2">
      <c r="A32" s="1" t="s">
        <v>449</v>
      </c>
      <c r="B32" s="7">
        <v>-86</v>
      </c>
      <c r="C32" s="5">
        <v>2018</v>
      </c>
      <c r="D32" s="5">
        <v>1007</v>
      </c>
      <c r="E32" s="8">
        <v>1011</v>
      </c>
      <c r="F32" s="8">
        <v>-1097</v>
      </c>
      <c r="G32" s="8"/>
      <c r="H32" s="9">
        <v>0</v>
      </c>
      <c r="I32" s="9">
        <v>100</v>
      </c>
    </row>
    <row r="33" spans="1:9" x14ac:dyDescent="0.2">
      <c r="A33" s="1" t="s">
        <v>450</v>
      </c>
      <c r="B33" s="7">
        <v>-1044</v>
      </c>
      <c r="C33" s="5">
        <v>2953</v>
      </c>
      <c r="D33" s="5">
        <v>1346</v>
      </c>
      <c r="E33" s="8">
        <v>1607</v>
      </c>
      <c r="F33" s="8">
        <v>-2651</v>
      </c>
      <c r="G33" s="8"/>
      <c r="H33" s="9">
        <v>0</v>
      </c>
      <c r="I33" s="9">
        <v>100</v>
      </c>
    </row>
    <row r="34" spans="1:9" x14ac:dyDescent="0.2">
      <c r="A34" s="1" t="s">
        <v>451</v>
      </c>
      <c r="B34" s="7">
        <v>4041</v>
      </c>
      <c r="C34" s="5">
        <v>7372</v>
      </c>
      <c r="D34" s="5">
        <v>12311</v>
      </c>
      <c r="E34" s="8">
        <v>-4939</v>
      </c>
      <c r="F34" s="8">
        <v>8980</v>
      </c>
      <c r="G34" s="8"/>
      <c r="H34" s="9">
        <v>0</v>
      </c>
      <c r="I34" s="9">
        <v>100</v>
      </c>
    </row>
    <row r="35" spans="1:9" x14ac:dyDescent="0.2">
      <c r="A35" s="1" t="s">
        <v>452</v>
      </c>
      <c r="B35" s="7">
        <v>1962</v>
      </c>
      <c r="C35" s="5">
        <v>4557</v>
      </c>
      <c r="D35" s="5">
        <v>7161</v>
      </c>
      <c r="E35" s="8">
        <v>-2604</v>
      </c>
      <c r="F35" s="8">
        <v>4566</v>
      </c>
      <c r="G35" s="8"/>
      <c r="H35" s="9">
        <v>0</v>
      </c>
      <c r="I35" s="9">
        <v>100</v>
      </c>
    </row>
    <row r="36" spans="1:9" x14ac:dyDescent="0.2">
      <c r="A36" s="1" t="s">
        <v>453</v>
      </c>
      <c r="B36" s="7">
        <v>96337</v>
      </c>
      <c r="C36" s="5">
        <v>82733</v>
      </c>
      <c r="D36" s="5">
        <v>47268</v>
      </c>
      <c r="E36" s="8">
        <v>35465</v>
      </c>
      <c r="F36" s="8">
        <v>60872</v>
      </c>
      <c r="G36" s="8"/>
      <c r="H36" s="9">
        <v>36.799999999999997</v>
      </c>
      <c r="I36" s="9">
        <v>63.2</v>
      </c>
    </row>
    <row r="37" spans="1:9" x14ac:dyDescent="0.2">
      <c r="A37" s="1" t="s">
        <v>454</v>
      </c>
      <c r="B37" s="7">
        <v>-25</v>
      </c>
      <c r="C37" s="5">
        <v>969</v>
      </c>
      <c r="D37" s="5">
        <v>1243</v>
      </c>
      <c r="E37" s="8">
        <v>-274</v>
      </c>
      <c r="F37" s="8">
        <v>249</v>
      </c>
      <c r="G37" s="8"/>
      <c r="H37" s="9">
        <v>100</v>
      </c>
      <c r="I37" s="9">
        <v>0</v>
      </c>
    </row>
    <row r="38" spans="1:9" x14ac:dyDescent="0.2">
      <c r="A38" s="1" t="s">
        <v>455</v>
      </c>
      <c r="B38" s="7">
        <v>5298</v>
      </c>
      <c r="C38" s="5">
        <v>6328</v>
      </c>
      <c r="D38" s="5">
        <v>9057</v>
      </c>
      <c r="E38" s="8">
        <v>-2729</v>
      </c>
      <c r="F38" s="8">
        <v>8027</v>
      </c>
      <c r="G38" s="8"/>
      <c r="H38" s="9">
        <v>0</v>
      </c>
      <c r="I38" s="9">
        <v>100</v>
      </c>
    </row>
    <row r="39" spans="1:9" x14ac:dyDescent="0.2">
      <c r="A39" s="1" t="s">
        <v>456</v>
      </c>
      <c r="B39" s="7">
        <v>712</v>
      </c>
      <c r="C39" s="5">
        <v>2471</v>
      </c>
      <c r="D39" s="5">
        <v>2771</v>
      </c>
      <c r="E39" s="8">
        <v>-300</v>
      </c>
      <c r="F39" s="8">
        <v>1012</v>
      </c>
      <c r="G39" s="8"/>
      <c r="H39" s="9">
        <v>0</v>
      </c>
      <c r="I39" s="9">
        <v>100</v>
      </c>
    </row>
    <row r="40" spans="1:9" x14ac:dyDescent="0.2">
      <c r="A40" s="1" t="s">
        <v>457</v>
      </c>
      <c r="B40" s="7">
        <v>-242</v>
      </c>
      <c r="C40" s="5">
        <v>654</v>
      </c>
      <c r="D40" s="5">
        <v>773</v>
      </c>
      <c r="E40" s="8">
        <v>-119</v>
      </c>
      <c r="F40" s="8">
        <v>-123</v>
      </c>
      <c r="G40" s="8"/>
      <c r="H40" s="9">
        <v>49.2</v>
      </c>
      <c r="I40" s="9">
        <v>50.8</v>
      </c>
    </row>
    <row r="41" spans="1:9" x14ac:dyDescent="0.2">
      <c r="A41" s="1" t="s">
        <v>458</v>
      </c>
      <c r="B41" s="7">
        <v>-206</v>
      </c>
      <c r="C41" s="5">
        <v>404</v>
      </c>
      <c r="D41" s="5">
        <v>351</v>
      </c>
      <c r="E41" s="8">
        <v>53</v>
      </c>
      <c r="F41" s="8">
        <v>-259</v>
      </c>
      <c r="G41" s="8"/>
      <c r="H41" s="9">
        <v>0</v>
      </c>
      <c r="I41" s="9">
        <v>100</v>
      </c>
    </row>
    <row r="42" spans="1:9" x14ac:dyDescent="0.2">
      <c r="A42" s="1" t="s">
        <v>161</v>
      </c>
      <c r="B42" s="7">
        <v>19522</v>
      </c>
      <c r="C42" s="5">
        <v>15363</v>
      </c>
      <c r="D42" s="5">
        <v>17391</v>
      </c>
      <c r="E42" s="8">
        <v>-2028</v>
      </c>
      <c r="F42" s="8">
        <v>21550</v>
      </c>
      <c r="G42" s="8"/>
      <c r="H42" s="9">
        <v>0</v>
      </c>
      <c r="I42" s="9">
        <v>100</v>
      </c>
    </row>
    <row r="43" spans="1:9" x14ac:dyDescent="0.2">
      <c r="A43" s="1" t="s">
        <v>191</v>
      </c>
      <c r="B43" s="7">
        <v>47091</v>
      </c>
      <c r="C43" s="5">
        <v>31740</v>
      </c>
      <c r="D43" s="5">
        <v>30660</v>
      </c>
      <c r="E43" s="8">
        <v>1080</v>
      </c>
      <c r="F43" s="8">
        <v>46011</v>
      </c>
      <c r="G43" s="8"/>
      <c r="H43" s="9">
        <v>2.2999999999999998</v>
      </c>
      <c r="I43" s="9">
        <v>97.7</v>
      </c>
    </row>
    <row r="44" spans="1:9" x14ac:dyDescent="0.2">
      <c r="A44" s="1" t="s">
        <v>459</v>
      </c>
      <c r="B44" s="7">
        <v>8956</v>
      </c>
      <c r="C44" s="5">
        <v>15244</v>
      </c>
      <c r="D44" s="5">
        <v>8606</v>
      </c>
      <c r="E44" s="8">
        <v>6638</v>
      </c>
      <c r="F44" s="8">
        <v>2318</v>
      </c>
      <c r="G44" s="8"/>
      <c r="H44" s="9">
        <v>74.099999999999994</v>
      </c>
      <c r="I44" s="9">
        <v>25.9</v>
      </c>
    </row>
    <row r="45" spans="1:9" x14ac:dyDescent="0.2">
      <c r="A45" s="1" t="s">
        <v>460</v>
      </c>
      <c r="B45" s="7">
        <v>-353</v>
      </c>
      <c r="C45" s="5">
        <v>1989</v>
      </c>
      <c r="D45" s="5">
        <v>2563</v>
      </c>
      <c r="E45" s="8">
        <v>-574</v>
      </c>
      <c r="F45" s="8">
        <v>221</v>
      </c>
      <c r="G45" s="8"/>
      <c r="H45" s="9">
        <v>100</v>
      </c>
      <c r="I45" s="9">
        <v>0</v>
      </c>
    </row>
    <row r="46" spans="1:9" x14ac:dyDescent="0.2">
      <c r="A46" s="1" t="s">
        <v>461</v>
      </c>
      <c r="B46" s="7">
        <v>333</v>
      </c>
      <c r="C46" s="5">
        <v>409</v>
      </c>
      <c r="D46" s="5">
        <v>332</v>
      </c>
      <c r="E46" s="8">
        <v>77</v>
      </c>
      <c r="F46" s="8">
        <v>256</v>
      </c>
      <c r="G46" s="8"/>
      <c r="H46" s="9">
        <v>23.1</v>
      </c>
      <c r="I46" s="9">
        <v>76.900000000000006</v>
      </c>
    </row>
    <row r="47" spans="1:9" x14ac:dyDescent="0.2">
      <c r="A47" s="1" t="s">
        <v>462</v>
      </c>
      <c r="B47" s="7">
        <v>-24</v>
      </c>
      <c r="C47" s="5">
        <v>1049</v>
      </c>
      <c r="D47" s="5">
        <v>1106</v>
      </c>
      <c r="E47" s="8">
        <v>-57</v>
      </c>
      <c r="F47" s="8">
        <v>33</v>
      </c>
      <c r="G47" s="8"/>
      <c r="H47" s="9">
        <v>100</v>
      </c>
      <c r="I47" s="9">
        <v>0</v>
      </c>
    </row>
    <row r="48" spans="1:9" x14ac:dyDescent="0.2">
      <c r="A48" s="1" t="s">
        <v>463</v>
      </c>
      <c r="B48" s="7">
        <v>26501</v>
      </c>
      <c r="C48" s="5">
        <v>17062</v>
      </c>
      <c r="D48" s="5">
        <v>17366</v>
      </c>
      <c r="E48" s="8">
        <v>-304</v>
      </c>
      <c r="F48" s="8">
        <v>26805</v>
      </c>
      <c r="G48" s="8"/>
      <c r="H48" s="9">
        <v>0</v>
      </c>
      <c r="I48" s="9">
        <v>100</v>
      </c>
    </row>
    <row r="49" spans="1:12" x14ac:dyDescent="0.2">
      <c r="A49" s="1" t="s">
        <v>198</v>
      </c>
      <c r="B49" s="7">
        <v>9902</v>
      </c>
      <c r="C49" s="5">
        <v>16775</v>
      </c>
      <c r="D49" s="5">
        <v>22503</v>
      </c>
      <c r="E49" s="8">
        <v>-5728</v>
      </c>
      <c r="F49" s="8">
        <v>15630</v>
      </c>
      <c r="G49" s="8"/>
      <c r="H49" s="9">
        <v>0</v>
      </c>
      <c r="I49" s="9">
        <v>100</v>
      </c>
    </row>
    <row r="50" spans="1:12" x14ac:dyDescent="0.2">
      <c r="A50" s="1" t="s">
        <v>464</v>
      </c>
      <c r="B50" s="7">
        <v>3744</v>
      </c>
      <c r="C50" s="5">
        <v>5969</v>
      </c>
      <c r="D50" s="5">
        <v>8787</v>
      </c>
      <c r="E50" s="8">
        <v>-2818</v>
      </c>
      <c r="F50" s="8">
        <v>6562</v>
      </c>
      <c r="G50" s="8"/>
      <c r="H50" s="9">
        <v>0</v>
      </c>
      <c r="I50" s="9">
        <v>100</v>
      </c>
      <c r="K50" s="73"/>
      <c r="L50" s="73"/>
    </row>
    <row r="51" spans="1:12" x14ac:dyDescent="0.2">
      <c r="A51" s="1" t="s">
        <v>207</v>
      </c>
      <c r="B51" s="7">
        <v>157477</v>
      </c>
      <c r="C51" s="5">
        <v>156311</v>
      </c>
      <c r="D51" s="5">
        <v>91951</v>
      </c>
      <c r="E51" s="8">
        <v>64360</v>
      </c>
      <c r="F51" s="8">
        <v>93117</v>
      </c>
      <c r="G51" s="8"/>
      <c r="H51" s="9">
        <v>40.9</v>
      </c>
      <c r="I51" s="9">
        <v>59.1</v>
      </c>
      <c r="K51" s="73"/>
      <c r="L51" s="73"/>
    </row>
    <row r="52" spans="1:12" x14ac:dyDescent="0.2">
      <c r="A52" s="1" t="s">
        <v>465</v>
      </c>
      <c r="B52" s="7">
        <v>1116</v>
      </c>
      <c r="C52" s="5">
        <v>3615</v>
      </c>
      <c r="D52" s="5">
        <v>3284</v>
      </c>
      <c r="E52" s="8">
        <v>331</v>
      </c>
      <c r="F52" s="8">
        <v>785</v>
      </c>
      <c r="G52" s="8"/>
      <c r="H52" s="9">
        <v>29.7</v>
      </c>
      <c r="I52" s="9">
        <v>70.3</v>
      </c>
      <c r="K52" s="73"/>
      <c r="L52" s="73"/>
    </row>
    <row r="53" spans="1:12" x14ac:dyDescent="0.2">
      <c r="A53" s="1" t="s">
        <v>466</v>
      </c>
      <c r="B53" s="7">
        <v>3222</v>
      </c>
      <c r="C53" s="5">
        <v>3774</v>
      </c>
      <c r="D53" s="5">
        <v>3513</v>
      </c>
      <c r="E53" s="8">
        <v>261</v>
      </c>
      <c r="F53" s="8">
        <v>2961</v>
      </c>
      <c r="G53" s="8"/>
      <c r="H53" s="9">
        <v>8.1</v>
      </c>
      <c r="I53" s="9">
        <v>91.9</v>
      </c>
    </row>
    <row r="54" spans="1:12" x14ac:dyDescent="0.2">
      <c r="A54" s="1" t="s">
        <v>467</v>
      </c>
      <c r="B54" s="7">
        <v>11076</v>
      </c>
      <c r="C54" s="5">
        <v>13364</v>
      </c>
      <c r="D54" s="5">
        <v>7824</v>
      </c>
      <c r="E54" s="8">
        <v>5540</v>
      </c>
      <c r="F54" s="8">
        <v>5536</v>
      </c>
      <c r="G54" s="8"/>
      <c r="H54" s="9">
        <v>50</v>
      </c>
      <c r="I54" s="9">
        <v>50</v>
      </c>
    </row>
    <row r="55" spans="1:12" x14ac:dyDescent="0.2">
      <c r="A55" s="1" t="s">
        <v>257</v>
      </c>
      <c r="B55" s="7">
        <v>56</v>
      </c>
      <c r="C55" s="5">
        <v>2680</v>
      </c>
      <c r="D55" s="5">
        <v>2046</v>
      </c>
      <c r="E55" s="8">
        <v>634</v>
      </c>
      <c r="F55" s="8">
        <v>-578</v>
      </c>
      <c r="G55" s="8"/>
      <c r="H55" s="9">
        <v>100</v>
      </c>
      <c r="I55" s="9">
        <v>0</v>
      </c>
    </row>
    <row r="56" spans="1:12" x14ac:dyDescent="0.2">
      <c r="A56" s="1" t="s">
        <v>468</v>
      </c>
      <c r="B56" s="7">
        <v>106440</v>
      </c>
      <c r="C56" s="5">
        <v>78361</v>
      </c>
      <c r="D56" s="5">
        <v>34881</v>
      </c>
      <c r="E56" s="8">
        <v>43480</v>
      </c>
      <c r="F56" s="8">
        <v>62960</v>
      </c>
      <c r="G56" s="8"/>
      <c r="H56" s="9">
        <v>40.799999999999997</v>
      </c>
      <c r="I56" s="9">
        <v>59.2</v>
      </c>
    </row>
    <row r="57" spans="1:12" x14ac:dyDescent="0.2">
      <c r="A57" s="1" t="s">
        <v>469</v>
      </c>
      <c r="B57" s="7">
        <v>39642</v>
      </c>
      <c r="C57" s="5">
        <v>19414</v>
      </c>
      <c r="D57" s="5">
        <v>9056</v>
      </c>
      <c r="E57" s="8">
        <v>10358</v>
      </c>
      <c r="F57" s="8">
        <v>29284</v>
      </c>
      <c r="G57" s="8"/>
      <c r="H57" s="9">
        <v>26.1</v>
      </c>
      <c r="I57" s="9">
        <v>73.900000000000006</v>
      </c>
    </row>
    <row r="58" spans="1:12" x14ac:dyDescent="0.2">
      <c r="A58" s="1" t="s">
        <v>470</v>
      </c>
      <c r="B58" s="7">
        <v>58283</v>
      </c>
      <c r="C58" s="5">
        <v>70190</v>
      </c>
      <c r="D58" s="5">
        <v>66680</v>
      </c>
      <c r="E58" s="8">
        <v>3510</v>
      </c>
      <c r="F58" s="8">
        <v>54773</v>
      </c>
      <c r="G58" s="8"/>
      <c r="H58" s="9">
        <v>6</v>
      </c>
      <c r="I58" s="9">
        <v>94</v>
      </c>
    </row>
    <row r="59" spans="1:12" x14ac:dyDescent="0.2">
      <c r="A59" s="1" t="s">
        <v>471</v>
      </c>
      <c r="B59" s="7">
        <v>22891</v>
      </c>
      <c r="C59" s="5">
        <v>23853</v>
      </c>
      <c r="D59" s="5">
        <v>27647</v>
      </c>
      <c r="E59" s="8">
        <v>-3794</v>
      </c>
      <c r="F59" s="8">
        <v>26685</v>
      </c>
      <c r="G59" s="8"/>
      <c r="H59" s="9">
        <v>0</v>
      </c>
      <c r="I59" s="9">
        <v>100</v>
      </c>
    </row>
    <row r="60" spans="1:12" x14ac:dyDescent="0.2">
      <c r="A60" s="1" t="s">
        <v>472</v>
      </c>
      <c r="B60" s="7">
        <v>28429</v>
      </c>
      <c r="C60" s="5">
        <v>42301</v>
      </c>
      <c r="D60" s="5">
        <v>56386</v>
      </c>
      <c r="E60" s="8">
        <v>-14085</v>
      </c>
      <c r="F60" s="8">
        <v>42514</v>
      </c>
      <c r="G60" s="8"/>
      <c r="H60" s="9">
        <v>0</v>
      </c>
      <c r="I60" s="9">
        <v>100</v>
      </c>
    </row>
    <row r="61" spans="1:12" x14ac:dyDescent="0.2">
      <c r="A61" s="1" t="s">
        <v>473</v>
      </c>
      <c r="B61" s="7">
        <v>30957</v>
      </c>
      <c r="C61" s="5">
        <v>36733</v>
      </c>
      <c r="D61" s="5">
        <v>30056</v>
      </c>
      <c r="E61" s="8">
        <v>6677</v>
      </c>
      <c r="F61" s="8">
        <v>24280</v>
      </c>
      <c r="G61" s="8"/>
      <c r="H61" s="9">
        <v>21.6</v>
      </c>
      <c r="I61" s="9">
        <v>78.400000000000006</v>
      </c>
    </row>
    <row r="62" spans="1:12" x14ac:dyDescent="0.2">
      <c r="A62" s="1" t="s">
        <v>474</v>
      </c>
      <c r="B62" s="7">
        <v>-1608</v>
      </c>
      <c r="C62" s="5">
        <v>4231</v>
      </c>
      <c r="D62" s="5">
        <v>4738</v>
      </c>
      <c r="E62" s="8">
        <v>-507</v>
      </c>
      <c r="F62" s="8">
        <v>-1101</v>
      </c>
      <c r="G62" s="8"/>
      <c r="H62" s="9">
        <v>31.5</v>
      </c>
      <c r="I62" s="9">
        <v>68.5</v>
      </c>
    </row>
    <row r="63" spans="1:12" x14ac:dyDescent="0.2">
      <c r="A63" s="1" t="s">
        <v>475</v>
      </c>
      <c r="B63" s="7">
        <v>23527</v>
      </c>
      <c r="C63" s="5">
        <v>9659</v>
      </c>
      <c r="D63" s="5">
        <v>7958</v>
      </c>
      <c r="E63" s="8">
        <v>1701</v>
      </c>
      <c r="F63" s="8">
        <v>21826</v>
      </c>
      <c r="G63" s="8"/>
      <c r="H63" s="9">
        <v>7.2</v>
      </c>
      <c r="I63" s="9">
        <v>92.8</v>
      </c>
    </row>
    <row r="64" spans="1:12" x14ac:dyDescent="0.2">
      <c r="A64" s="1" t="s">
        <v>476</v>
      </c>
      <c r="B64" s="7">
        <v>9960</v>
      </c>
      <c r="C64" s="5">
        <v>14981</v>
      </c>
      <c r="D64" s="5">
        <v>14075</v>
      </c>
      <c r="E64" s="8">
        <v>906</v>
      </c>
      <c r="F64" s="8">
        <v>9054</v>
      </c>
      <c r="G64" s="8"/>
      <c r="H64" s="9">
        <v>9.1</v>
      </c>
      <c r="I64" s="9">
        <v>90.9</v>
      </c>
    </row>
    <row r="65" spans="1:10" x14ac:dyDescent="0.2">
      <c r="A65" s="1" t="s">
        <v>477</v>
      </c>
      <c r="B65" s="7">
        <v>11553</v>
      </c>
      <c r="C65" s="5">
        <v>9049</v>
      </c>
      <c r="D65" s="5">
        <v>6203</v>
      </c>
      <c r="E65" s="8">
        <v>2846</v>
      </c>
      <c r="F65" s="8">
        <v>8707</v>
      </c>
      <c r="G65" s="8"/>
      <c r="H65" s="9">
        <v>24.6</v>
      </c>
      <c r="I65" s="9">
        <v>75.400000000000006</v>
      </c>
    </row>
    <row r="66" spans="1:10" x14ac:dyDescent="0.2">
      <c r="A66" s="1" t="s">
        <v>371</v>
      </c>
      <c r="B66" s="7">
        <v>12642</v>
      </c>
      <c r="C66" s="5">
        <v>14431</v>
      </c>
      <c r="D66" s="5">
        <v>25240</v>
      </c>
      <c r="E66" s="8">
        <v>-10809</v>
      </c>
      <c r="F66" s="8">
        <v>23451</v>
      </c>
      <c r="G66" s="8"/>
      <c r="H66" s="9">
        <v>0</v>
      </c>
      <c r="I66" s="9">
        <v>100</v>
      </c>
    </row>
    <row r="67" spans="1:10" x14ac:dyDescent="0.2">
      <c r="A67" s="1" t="s">
        <v>335</v>
      </c>
      <c r="B67" s="7">
        <v>20185</v>
      </c>
      <c r="C67" s="5">
        <v>22161</v>
      </c>
      <c r="D67" s="5">
        <v>14858</v>
      </c>
      <c r="E67" s="8">
        <v>7303</v>
      </c>
      <c r="F67" s="8">
        <v>12882</v>
      </c>
      <c r="G67" s="8"/>
      <c r="H67" s="9">
        <v>36.200000000000003</v>
      </c>
      <c r="I67" s="9">
        <v>63.8</v>
      </c>
    </row>
    <row r="68" spans="1:10" x14ac:dyDescent="0.2">
      <c r="A68" s="1" t="s">
        <v>478</v>
      </c>
      <c r="B68" s="7">
        <v>22237</v>
      </c>
      <c r="C68" s="5">
        <v>2294</v>
      </c>
      <c r="D68" s="5">
        <v>6628</v>
      </c>
      <c r="E68" s="8">
        <v>-4334</v>
      </c>
      <c r="F68" s="8">
        <v>26571</v>
      </c>
      <c r="G68" s="8"/>
      <c r="H68" s="9">
        <v>0</v>
      </c>
      <c r="I68" s="9">
        <v>100</v>
      </c>
    </row>
    <row r="69" spans="1:10" x14ac:dyDescent="0.2">
      <c r="A69" s="1" t="s">
        <v>479</v>
      </c>
      <c r="B69" s="7">
        <v>2901</v>
      </c>
      <c r="C69" s="5">
        <v>2362</v>
      </c>
      <c r="D69" s="5">
        <v>2630</v>
      </c>
      <c r="E69" s="8">
        <v>-268</v>
      </c>
      <c r="F69" s="8">
        <v>3169</v>
      </c>
      <c r="G69" s="8"/>
      <c r="H69" s="9">
        <v>0</v>
      </c>
      <c r="I69" s="9">
        <v>100</v>
      </c>
    </row>
    <row r="70" spans="1:10" x14ac:dyDescent="0.2">
      <c r="A70" s="1" t="s">
        <v>480</v>
      </c>
      <c r="B70" s="7">
        <v>254</v>
      </c>
      <c r="C70" s="5">
        <v>1198</v>
      </c>
      <c r="D70" s="5">
        <v>1159</v>
      </c>
      <c r="E70" s="8">
        <v>39</v>
      </c>
      <c r="F70" s="8">
        <v>215</v>
      </c>
      <c r="G70" s="8"/>
      <c r="H70" s="9">
        <v>15.4</v>
      </c>
      <c r="I70" s="9">
        <v>84.6</v>
      </c>
    </row>
    <row r="71" spans="1:10" x14ac:dyDescent="0.2">
      <c r="A71" s="1" t="s">
        <v>481</v>
      </c>
      <c r="B71" s="7">
        <v>383</v>
      </c>
      <c r="C71" s="5">
        <v>861</v>
      </c>
      <c r="D71" s="5">
        <v>1003</v>
      </c>
      <c r="E71" s="8">
        <v>-142</v>
      </c>
      <c r="F71" s="8">
        <v>525</v>
      </c>
      <c r="G71" s="8"/>
      <c r="H71" s="9">
        <v>0</v>
      </c>
      <c r="I71" s="9">
        <v>100</v>
      </c>
    </row>
    <row r="72" spans="1:10" x14ac:dyDescent="0.2">
      <c r="A72" s="1" t="s">
        <v>482</v>
      </c>
      <c r="B72" s="7">
        <v>15901</v>
      </c>
      <c r="C72" s="5">
        <v>23474</v>
      </c>
      <c r="D72" s="5">
        <v>31487</v>
      </c>
      <c r="E72" s="8">
        <v>-8013</v>
      </c>
      <c r="F72" s="8">
        <v>23914</v>
      </c>
      <c r="G72" s="8"/>
      <c r="H72" s="9">
        <v>0</v>
      </c>
      <c r="I72" s="9">
        <v>100</v>
      </c>
    </row>
    <row r="73" spans="1:10" x14ac:dyDescent="0.2">
      <c r="A73" s="1" t="s">
        <v>483</v>
      </c>
      <c r="B73" s="7">
        <v>507</v>
      </c>
      <c r="C73" s="5">
        <v>1605</v>
      </c>
      <c r="D73" s="5">
        <v>1210</v>
      </c>
      <c r="E73" s="8">
        <v>395</v>
      </c>
      <c r="F73" s="8">
        <v>112</v>
      </c>
      <c r="G73" s="8"/>
      <c r="H73" s="9">
        <v>77.900000000000006</v>
      </c>
      <c r="I73" s="9">
        <v>22.1</v>
      </c>
    </row>
    <row r="74" spans="1:10" x14ac:dyDescent="0.2">
      <c r="A74" s="1" t="s">
        <v>484</v>
      </c>
      <c r="B74" s="7">
        <v>5644</v>
      </c>
      <c r="C74" s="5">
        <v>3400</v>
      </c>
      <c r="D74" s="5">
        <v>2706</v>
      </c>
      <c r="E74" s="8">
        <v>694</v>
      </c>
      <c r="F74" s="8">
        <v>4950</v>
      </c>
      <c r="G74" s="8"/>
      <c r="H74" s="9">
        <v>12.3</v>
      </c>
      <c r="I74" s="9">
        <v>87.7</v>
      </c>
    </row>
    <row r="75" spans="1:10" x14ac:dyDescent="0.2">
      <c r="A75" s="1" t="s">
        <v>485</v>
      </c>
      <c r="B75" s="7">
        <v>79</v>
      </c>
      <c r="C75" s="5">
        <v>1200</v>
      </c>
      <c r="D75" s="5">
        <v>1355</v>
      </c>
      <c r="E75" s="8">
        <v>-155</v>
      </c>
      <c r="F75" s="8">
        <v>234</v>
      </c>
      <c r="G75" s="8"/>
      <c r="H75" s="9">
        <v>0</v>
      </c>
      <c r="I75" s="9">
        <v>100</v>
      </c>
      <c r="J75" s="9" t="s">
        <v>406</v>
      </c>
    </row>
    <row r="76" spans="1:10" x14ac:dyDescent="0.2">
      <c r="B76" s="4" t="s">
        <v>406</v>
      </c>
      <c r="C76" s="4" t="s">
        <v>406</v>
      </c>
      <c r="D76" s="4" t="s">
        <v>406</v>
      </c>
    </row>
    <row r="77" spans="1:10" x14ac:dyDescent="0.2">
      <c r="A77" s="10" t="s">
        <v>724</v>
      </c>
      <c r="B77" s="10"/>
      <c r="D77" s="11"/>
      <c r="E77" s="11"/>
      <c r="F77" s="179"/>
      <c r="G77" s="11"/>
    </row>
    <row r="78" spans="1:10" x14ac:dyDescent="0.2">
      <c r="A78" s="10"/>
      <c r="B78" s="10"/>
      <c r="D78" s="11"/>
      <c r="E78" s="11"/>
      <c r="F78" s="179"/>
      <c r="G78" s="11"/>
    </row>
    <row r="79" spans="1:10" x14ac:dyDescent="0.2">
      <c r="A79" s="12" t="s">
        <v>663</v>
      </c>
      <c r="B79" s="12"/>
      <c r="C79" s="13"/>
      <c r="D79" s="14"/>
      <c r="E79" s="14"/>
      <c r="F79" s="180"/>
      <c r="G79" s="14"/>
    </row>
  </sheetData>
  <mergeCells count="2">
    <mergeCell ref="E3:F3"/>
    <mergeCell ref="H3:I3"/>
  </mergeCells>
  <conditionalFormatting sqref="B25 B61 B42 B35">
    <cfRule type="expression" dxfId="305" priority="5" stopIfTrue="1">
      <formula>NOT(ISERROR(SEARCH("County",B25)))</formula>
    </cfRule>
  </conditionalFormatting>
  <conditionalFormatting sqref="B20">
    <cfRule type="expression" dxfId="304" priority="4" stopIfTrue="1">
      <formula>NOT(ISERROR(SEARCH("County",B20)))</formula>
    </cfRule>
  </conditionalFormatting>
  <conditionalFormatting sqref="C77:C78">
    <cfRule type="expression" dxfId="303" priority="3" stopIfTrue="1">
      <formula>NOT(ISERROR(SEARCH("County",C77)))</formula>
    </cfRule>
  </conditionalFormatting>
  <conditionalFormatting sqref="A79">
    <cfRule type="expression" dxfId="302" priority="1" stopIfTrue="1">
      <formula>NOT(ISERROR(SEARCH("County",A79)))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pane ySplit="5" topLeftCell="A62" activePane="bottomLeft" state="frozen"/>
      <selection pane="bottomLeft"/>
    </sheetView>
  </sheetViews>
  <sheetFormatPr defaultColWidth="8.85546875" defaultRowHeight="14.25" x14ac:dyDescent="0.2"/>
  <cols>
    <col min="1" max="1" width="17.42578125" style="1" customWidth="1"/>
    <col min="2" max="5" width="14.42578125" style="1" customWidth="1"/>
    <col min="6" max="6" width="2.42578125" style="1" customWidth="1"/>
    <col min="7" max="9" width="10" style="1" customWidth="1"/>
    <col min="10" max="16384" width="8.85546875" style="1"/>
  </cols>
  <sheetData>
    <row r="1" spans="1:13" x14ac:dyDescent="0.2">
      <c r="A1" s="117" t="s">
        <v>665</v>
      </c>
      <c r="B1" s="15"/>
    </row>
    <row r="2" spans="1:13" s="118" customFormat="1" x14ac:dyDescent="0.2">
      <c r="B2" s="117"/>
      <c r="C2" s="119"/>
      <c r="D2" s="119"/>
      <c r="E2" s="119"/>
      <c r="F2" s="119"/>
    </row>
    <row r="3" spans="1:13" s="118" customFormat="1" x14ac:dyDescent="0.2">
      <c r="A3" s="117"/>
      <c r="B3" s="117"/>
      <c r="D3" s="120"/>
      <c r="E3" s="120"/>
      <c r="F3" s="120"/>
      <c r="G3" s="121" t="s">
        <v>486</v>
      </c>
      <c r="H3" s="121"/>
      <c r="I3" s="121"/>
    </row>
    <row r="4" spans="1:13" s="118" customFormat="1" ht="15" customHeight="1" x14ac:dyDescent="0.2">
      <c r="A4" s="118" t="s">
        <v>707</v>
      </c>
      <c r="B4" s="234" t="s">
        <v>487</v>
      </c>
      <c r="C4" s="234"/>
      <c r="D4" s="234"/>
      <c r="E4" s="234"/>
      <c r="F4" s="123"/>
      <c r="G4" s="124">
        <v>2010</v>
      </c>
      <c r="H4" s="125">
        <v>2000</v>
      </c>
      <c r="I4" s="125">
        <v>1990</v>
      </c>
    </row>
    <row r="5" spans="1:13" s="118" customFormat="1" ht="15" thickBot="1" x14ac:dyDescent="0.25">
      <c r="A5" s="163" t="s">
        <v>537</v>
      </c>
      <c r="B5" s="96">
        <v>2015</v>
      </c>
      <c r="C5" s="96">
        <v>2010</v>
      </c>
      <c r="D5" s="96">
        <v>2000</v>
      </c>
      <c r="E5" s="96">
        <v>1990</v>
      </c>
      <c r="F5" s="96"/>
      <c r="G5" s="96" t="s">
        <v>571</v>
      </c>
      <c r="H5" s="96" t="s">
        <v>488</v>
      </c>
      <c r="I5" s="96" t="s">
        <v>489</v>
      </c>
    </row>
    <row r="6" spans="1:13" ht="15" thickTop="1" x14ac:dyDescent="0.2">
      <c r="A6" s="89"/>
      <c r="B6" s="89"/>
      <c r="C6" s="89"/>
      <c r="D6" s="89"/>
      <c r="E6" s="89"/>
      <c r="F6" s="89"/>
      <c r="G6" s="89"/>
      <c r="H6" s="89"/>
      <c r="I6" s="89"/>
    </row>
    <row r="7" spans="1:13" x14ac:dyDescent="0.2">
      <c r="A7" s="17" t="s">
        <v>426</v>
      </c>
      <c r="B7" s="21">
        <v>19815183</v>
      </c>
      <c r="C7" s="5">
        <v>18801332</v>
      </c>
      <c r="D7" s="21">
        <v>15982824</v>
      </c>
      <c r="E7" s="22">
        <v>12938071</v>
      </c>
      <c r="F7" s="22"/>
      <c r="G7" s="23">
        <v>5.3924424078038724</v>
      </c>
      <c r="H7" s="24">
        <v>17.634605749271842</v>
      </c>
      <c r="I7" s="24">
        <v>23.533284057569322</v>
      </c>
      <c r="K7" s="153"/>
      <c r="L7" s="153"/>
      <c r="M7" s="153"/>
    </row>
    <row r="8" spans="1:13" x14ac:dyDescent="0.2">
      <c r="A8" s="17"/>
      <c r="C8" s="21"/>
      <c r="D8" s="21"/>
      <c r="E8" s="20"/>
      <c r="F8" s="20"/>
      <c r="G8" s="23" t="s">
        <v>564</v>
      </c>
      <c r="H8" s="6"/>
      <c r="I8" s="6"/>
    </row>
    <row r="9" spans="1:13" x14ac:dyDescent="0.2">
      <c r="A9" s="17" t="s">
        <v>10</v>
      </c>
      <c r="B9" s="21">
        <v>254893</v>
      </c>
      <c r="C9" s="21">
        <v>247336</v>
      </c>
      <c r="D9" s="25">
        <v>217955</v>
      </c>
      <c r="E9" s="22">
        <v>181596</v>
      </c>
      <c r="F9" s="22"/>
      <c r="G9" s="23">
        <v>3.0553578937154318</v>
      </c>
      <c r="H9" s="24">
        <v>13.48030556766305</v>
      </c>
      <c r="I9" s="24">
        <v>20.021916782307979</v>
      </c>
    </row>
    <row r="10" spans="1:13" x14ac:dyDescent="0.2">
      <c r="A10" s="17" t="s">
        <v>427</v>
      </c>
      <c r="B10" s="21">
        <v>27017</v>
      </c>
      <c r="C10" s="21">
        <v>27115</v>
      </c>
      <c r="D10" s="25">
        <v>22259</v>
      </c>
      <c r="E10" s="22">
        <v>18486</v>
      </c>
      <c r="F10" s="22"/>
      <c r="G10" s="23">
        <v>-0.36142356629172046</v>
      </c>
      <c r="H10" s="24">
        <v>21.815894694280967</v>
      </c>
      <c r="I10" s="24">
        <v>20.410040030293196</v>
      </c>
    </row>
    <row r="11" spans="1:13" x14ac:dyDescent="0.2">
      <c r="A11" s="17" t="s">
        <v>428</v>
      </c>
      <c r="B11" s="21">
        <v>173310</v>
      </c>
      <c r="C11" s="21">
        <v>168852</v>
      </c>
      <c r="D11" s="25">
        <v>148217</v>
      </c>
      <c r="E11" s="22">
        <v>126994</v>
      </c>
      <c r="F11" s="22"/>
      <c r="G11" s="23">
        <v>2.6401819344751618</v>
      </c>
      <c r="H11" s="24">
        <v>13.922154678613113</v>
      </c>
      <c r="I11" s="24">
        <v>16.711813156527082</v>
      </c>
    </row>
    <row r="12" spans="1:13" x14ac:dyDescent="0.2">
      <c r="A12" s="17" t="s">
        <v>429</v>
      </c>
      <c r="B12" s="21">
        <v>27310</v>
      </c>
      <c r="C12" s="21">
        <v>28520</v>
      </c>
      <c r="D12" s="25">
        <v>26088</v>
      </c>
      <c r="E12" s="22">
        <v>22515</v>
      </c>
      <c r="F12" s="22"/>
      <c r="G12" s="23">
        <v>-4.2426367461430576</v>
      </c>
      <c r="H12" s="24">
        <v>9.3222937749156696</v>
      </c>
      <c r="I12" s="24">
        <v>15.869420386409061</v>
      </c>
    </row>
    <row r="13" spans="1:13" x14ac:dyDescent="0.2">
      <c r="A13" s="17"/>
      <c r="B13" s="21" t="s">
        <v>564</v>
      </c>
      <c r="G13" s="23" t="s">
        <v>564</v>
      </c>
    </row>
    <row r="14" spans="1:13" x14ac:dyDescent="0.2">
      <c r="A14" s="17" t="s">
        <v>430</v>
      </c>
      <c r="B14" s="21">
        <v>561714</v>
      </c>
      <c r="C14" s="21">
        <v>543376</v>
      </c>
      <c r="D14" s="25">
        <v>476230</v>
      </c>
      <c r="E14" s="22">
        <v>398978</v>
      </c>
      <c r="F14" s="22"/>
      <c r="G14" s="23">
        <v>3.374827007449722</v>
      </c>
      <c r="H14" s="24">
        <v>14.099489742351384</v>
      </c>
      <c r="I14" s="24">
        <v>19.362471113695491</v>
      </c>
    </row>
    <row r="15" spans="1:13" x14ac:dyDescent="0.2">
      <c r="A15" s="17" t="s">
        <v>431</v>
      </c>
      <c r="B15" s="21">
        <v>1827367</v>
      </c>
      <c r="C15" s="21">
        <v>1748066</v>
      </c>
      <c r="D15" s="25">
        <v>1623018</v>
      </c>
      <c r="E15" s="22">
        <v>1255531</v>
      </c>
      <c r="F15" s="22"/>
      <c r="G15" s="23">
        <v>4.5364991939663604</v>
      </c>
      <c r="H15" s="24">
        <v>7.7046588515962249</v>
      </c>
      <c r="I15" s="24">
        <v>29.269448544082145</v>
      </c>
    </row>
    <row r="16" spans="1:13" x14ac:dyDescent="0.2">
      <c r="A16" s="17" t="s">
        <v>432</v>
      </c>
      <c r="B16" s="21">
        <v>14549</v>
      </c>
      <c r="C16" s="21">
        <v>14625</v>
      </c>
      <c r="D16" s="25">
        <v>13017</v>
      </c>
      <c r="E16" s="22">
        <v>11011</v>
      </c>
      <c r="F16" s="22"/>
      <c r="G16" s="23">
        <v>-0.51965811965811959</v>
      </c>
      <c r="H16" s="24">
        <v>12.353076745793961</v>
      </c>
      <c r="I16" s="24">
        <v>18.218145490872764</v>
      </c>
    </row>
    <row r="17" spans="1:9" x14ac:dyDescent="0.2">
      <c r="A17" s="17" t="s">
        <v>433</v>
      </c>
      <c r="B17" s="21">
        <v>167141</v>
      </c>
      <c r="C17" s="21">
        <v>159978</v>
      </c>
      <c r="D17" s="25">
        <v>141627</v>
      </c>
      <c r="E17" s="22">
        <v>110975</v>
      </c>
      <c r="F17" s="22"/>
      <c r="G17" s="23">
        <v>4.4774906549650577</v>
      </c>
      <c r="H17" s="24">
        <v>12.957275095850369</v>
      </c>
      <c r="I17" s="24">
        <v>27.620635278215815</v>
      </c>
    </row>
    <row r="18" spans="1:9" x14ac:dyDescent="0.2">
      <c r="A18" s="17"/>
      <c r="B18" s="21" t="s">
        <v>564</v>
      </c>
      <c r="G18" s="23" t="s">
        <v>564</v>
      </c>
    </row>
    <row r="19" spans="1:9" x14ac:dyDescent="0.2">
      <c r="A19" s="17" t="s">
        <v>434</v>
      </c>
      <c r="B19" s="21">
        <v>141501</v>
      </c>
      <c r="C19" s="21">
        <v>141236</v>
      </c>
      <c r="D19" s="25">
        <v>118085</v>
      </c>
      <c r="E19" s="22">
        <v>93513</v>
      </c>
      <c r="F19" s="22"/>
      <c r="G19" s="23">
        <v>0.18762921634710697</v>
      </c>
      <c r="H19" s="24">
        <v>19.605369013845959</v>
      </c>
      <c r="I19" s="24">
        <v>26.276560478222276</v>
      </c>
    </row>
    <row r="20" spans="1:9" x14ac:dyDescent="0.2">
      <c r="A20" s="17" t="s">
        <v>435</v>
      </c>
      <c r="B20" s="21">
        <v>201277</v>
      </c>
      <c r="C20" s="21">
        <v>190865</v>
      </c>
      <c r="D20" s="25">
        <v>140814</v>
      </c>
      <c r="E20" s="22">
        <v>105986</v>
      </c>
      <c r="F20" s="22"/>
      <c r="G20" s="23">
        <v>5.4551646451680504</v>
      </c>
      <c r="H20" s="24">
        <v>35.544051017654496</v>
      </c>
      <c r="I20" s="24">
        <v>32.86094389825071</v>
      </c>
    </row>
    <row r="21" spans="1:9" x14ac:dyDescent="0.2">
      <c r="A21" s="17" t="s">
        <v>436</v>
      </c>
      <c r="B21" s="21">
        <v>343802</v>
      </c>
      <c r="C21" s="21">
        <v>321520</v>
      </c>
      <c r="D21" s="25">
        <v>251377</v>
      </c>
      <c r="E21" s="22">
        <v>152099</v>
      </c>
      <c r="F21" s="22"/>
      <c r="G21" s="23">
        <v>6.9302065190345861</v>
      </c>
      <c r="H21" s="24">
        <v>27.903507480795774</v>
      </c>
      <c r="I21" s="24">
        <v>65.271961025384783</v>
      </c>
    </row>
    <row r="22" spans="1:9" x14ac:dyDescent="0.2">
      <c r="A22" s="17" t="s">
        <v>437</v>
      </c>
      <c r="B22" s="21">
        <v>68163</v>
      </c>
      <c r="C22" s="21">
        <v>67531</v>
      </c>
      <c r="D22" s="25">
        <v>56513</v>
      </c>
      <c r="E22" s="22">
        <v>42613</v>
      </c>
      <c r="F22" s="22"/>
      <c r="G22" s="23">
        <v>0.93586649094489949</v>
      </c>
      <c r="H22" s="24">
        <v>19.496399058623677</v>
      </c>
      <c r="I22" s="24">
        <v>32.619153779363103</v>
      </c>
    </row>
    <row r="23" spans="1:9" x14ac:dyDescent="0.2">
      <c r="A23" s="26"/>
      <c r="B23" s="21" t="s">
        <v>564</v>
      </c>
      <c r="G23" s="23" t="s">
        <v>564</v>
      </c>
    </row>
    <row r="24" spans="1:9" x14ac:dyDescent="0.2">
      <c r="A24" s="17" t="s">
        <v>438</v>
      </c>
      <c r="B24" s="21">
        <v>34777</v>
      </c>
      <c r="C24" s="21">
        <v>34862</v>
      </c>
      <c r="D24" s="25">
        <v>32209</v>
      </c>
      <c r="E24" s="22">
        <v>23865</v>
      </c>
      <c r="F24" s="22"/>
      <c r="G24" s="23">
        <v>-0.2438184843095634</v>
      </c>
      <c r="H24" s="24">
        <v>8.2368282157161037</v>
      </c>
      <c r="I24" s="24">
        <v>34.963335428451707</v>
      </c>
    </row>
    <row r="25" spans="1:9" x14ac:dyDescent="0.2">
      <c r="A25" s="17" t="s">
        <v>439</v>
      </c>
      <c r="B25" s="21">
        <v>16468</v>
      </c>
      <c r="C25" s="21">
        <v>16422</v>
      </c>
      <c r="D25" s="25">
        <v>13827</v>
      </c>
      <c r="E25" s="22">
        <v>10585</v>
      </c>
      <c r="F25" s="22"/>
      <c r="G25" s="23">
        <v>0.28011204481792717</v>
      </c>
      <c r="H25" s="24">
        <v>18.767628552831418</v>
      </c>
      <c r="I25" s="24">
        <v>30.628247520075579</v>
      </c>
    </row>
    <row r="26" spans="1:9" x14ac:dyDescent="0.2">
      <c r="A26" s="17" t="s">
        <v>440</v>
      </c>
      <c r="B26" s="21">
        <v>905574</v>
      </c>
      <c r="C26" s="21">
        <v>864263</v>
      </c>
      <c r="D26" s="25">
        <v>778879</v>
      </c>
      <c r="E26" s="22">
        <v>672971</v>
      </c>
      <c r="F26" s="22"/>
      <c r="G26" s="23">
        <v>4.7799107447617217</v>
      </c>
      <c r="H26" s="24">
        <v>10.962421634169107</v>
      </c>
      <c r="I26" s="24">
        <v>15.737379471032185</v>
      </c>
    </row>
    <row r="27" spans="1:9" x14ac:dyDescent="0.2">
      <c r="A27" s="17" t="s">
        <v>441</v>
      </c>
      <c r="B27" s="21">
        <v>306944</v>
      </c>
      <c r="C27" s="21">
        <v>297619</v>
      </c>
      <c r="D27" s="25">
        <v>294410</v>
      </c>
      <c r="E27" s="22">
        <v>262798</v>
      </c>
      <c r="F27" s="22"/>
      <c r="G27" s="23">
        <v>3.1332005013120798</v>
      </c>
      <c r="H27" s="24">
        <v>1.0899765632960836</v>
      </c>
      <c r="I27" s="24">
        <v>12.029010875273023</v>
      </c>
    </row>
    <row r="28" spans="1:9" x14ac:dyDescent="0.2">
      <c r="A28" s="17" t="s">
        <v>442</v>
      </c>
      <c r="B28" s="21">
        <v>101353</v>
      </c>
      <c r="C28" s="21">
        <v>95696</v>
      </c>
      <c r="D28" s="25">
        <v>49832</v>
      </c>
      <c r="E28" s="22">
        <v>28701</v>
      </c>
      <c r="F28" s="22"/>
      <c r="G28" s="23">
        <v>5.9114278548737671</v>
      </c>
      <c r="H28" s="24">
        <v>92.037245143682782</v>
      </c>
      <c r="I28" s="24">
        <v>73.624612382843807</v>
      </c>
    </row>
    <row r="29" spans="1:9" x14ac:dyDescent="0.2">
      <c r="A29" s="26"/>
      <c r="B29" s="21" t="s">
        <v>564</v>
      </c>
      <c r="G29" s="23" t="s">
        <v>564</v>
      </c>
    </row>
    <row r="30" spans="1:9" x14ac:dyDescent="0.2">
      <c r="A30" s="17" t="s">
        <v>443</v>
      </c>
      <c r="B30" s="21">
        <v>11840</v>
      </c>
      <c r="C30" s="21">
        <v>11549</v>
      </c>
      <c r="D30" s="25">
        <v>9829</v>
      </c>
      <c r="E30" s="22">
        <v>8967</v>
      </c>
      <c r="F30" s="22"/>
      <c r="G30" s="23">
        <v>2.519698675209975</v>
      </c>
      <c r="H30" s="24">
        <v>17.499236951877098</v>
      </c>
      <c r="I30" s="24">
        <v>9.6130255380840861</v>
      </c>
    </row>
    <row r="31" spans="1:9" x14ac:dyDescent="0.2">
      <c r="A31" s="17" t="s">
        <v>444</v>
      </c>
      <c r="B31" s="21">
        <v>48315</v>
      </c>
      <c r="C31" s="21">
        <v>46389</v>
      </c>
      <c r="D31" s="25">
        <v>45087</v>
      </c>
      <c r="E31" s="22">
        <v>41116</v>
      </c>
      <c r="F31" s="22"/>
      <c r="G31" s="23">
        <v>4.1518463428830108</v>
      </c>
      <c r="H31" s="24">
        <v>2.887750349324639</v>
      </c>
      <c r="I31" s="24">
        <v>9.6580406654343811</v>
      </c>
    </row>
    <row r="32" spans="1:9" x14ac:dyDescent="0.2">
      <c r="A32" s="17" t="s">
        <v>445</v>
      </c>
      <c r="B32" s="21">
        <v>16839</v>
      </c>
      <c r="C32" s="21">
        <v>16939</v>
      </c>
      <c r="D32" s="25">
        <v>14437</v>
      </c>
      <c r="E32" s="22">
        <v>9667</v>
      </c>
      <c r="F32" s="22"/>
      <c r="G32" s="23">
        <v>-0.59035362181946982</v>
      </c>
      <c r="H32" s="24">
        <v>17.330470319318415</v>
      </c>
      <c r="I32" s="24">
        <v>49.343126099100033</v>
      </c>
    </row>
    <row r="33" spans="1:9" x14ac:dyDescent="0.2">
      <c r="A33" s="17" t="s">
        <v>446</v>
      </c>
      <c r="B33" s="21">
        <v>12853</v>
      </c>
      <c r="C33" s="21">
        <v>12884</v>
      </c>
      <c r="D33" s="25">
        <v>10576</v>
      </c>
      <c r="E33" s="22">
        <v>7591</v>
      </c>
      <c r="F33" s="22"/>
      <c r="G33" s="23">
        <v>-0.24060850667494568</v>
      </c>
      <c r="H33" s="24">
        <v>21.822995461422089</v>
      </c>
      <c r="I33" s="24">
        <v>39.322882360690294</v>
      </c>
    </row>
    <row r="34" spans="1:9" x14ac:dyDescent="0.2">
      <c r="A34" s="17" t="s">
        <v>447</v>
      </c>
      <c r="B34" s="21">
        <v>16346</v>
      </c>
      <c r="C34" s="21">
        <v>15863</v>
      </c>
      <c r="D34" s="25">
        <v>14560</v>
      </c>
      <c r="E34" s="22">
        <v>11504</v>
      </c>
      <c r="F34" s="22"/>
      <c r="G34" s="23">
        <v>3.0448212822290865</v>
      </c>
      <c r="H34" s="24">
        <v>8.9491758241758248</v>
      </c>
      <c r="I34" s="24">
        <v>26.564673157162726</v>
      </c>
    </row>
    <row r="35" spans="1:9" x14ac:dyDescent="0.2">
      <c r="A35" s="26"/>
      <c r="B35" s="21" t="s">
        <v>564</v>
      </c>
      <c r="G35" s="23" t="s">
        <v>564</v>
      </c>
    </row>
    <row r="36" spans="1:9" x14ac:dyDescent="0.2">
      <c r="A36" s="17" t="s">
        <v>448</v>
      </c>
      <c r="B36" s="21">
        <v>14630</v>
      </c>
      <c r="C36" s="21">
        <v>14799</v>
      </c>
      <c r="D36" s="25">
        <v>13327</v>
      </c>
      <c r="E36" s="22">
        <v>10930</v>
      </c>
      <c r="F36" s="22"/>
      <c r="G36" s="23">
        <v>-1.1419690519629706</v>
      </c>
      <c r="H36" s="24">
        <v>11.04524649208374</v>
      </c>
      <c r="I36" s="24">
        <v>21.930466605672461</v>
      </c>
    </row>
    <row r="37" spans="1:9" x14ac:dyDescent="0.2">
      <c r="A37" s="17" t="s">
        <v>449</v>
      </c>
      <c r="B37" s="21">
        <v>27645</v>
      </c>
      <c r="C37" s="21">
        <v>27731</v>
      </c>
      <c r="D37" s="25">
        <v>26938</v>
      </c>
      <c r="E37" s="22">
        <v>19499</v>
      </c>
      <c r="F37" s="22"/>
      <c r="G37" s="23">
        <v>-0.31012224586203163</v>
      </c>
      <c r="H37" s="24">
        <v>2.9437968668795009</v>
      </c>
      <c r="I37" s="24">
        <v>38.150674393558646</v>
      </c>
    </row>
    <row r="38" spans="1:9" x14ac:dyDescent="0.2">
      <c r="A38" s="17" t="s">
        <v>450</v>
      </c>
      <c r="B38" s="21">
        <v>38096</v>
      </c>
      <c r="C38" s="21">
        <v>39140</v>
      </c>
      <c r="D38" s="25">
        <v>36210</v>
      </c>
      <c r="E38" s="22">
        <v>25773</v>
      </c>
      <c r="F38" s="22"/>
      <c r="G38" s="23">
        <v>-2.6673479816044967</v>
      </c>
      <c r="H38" s="24">
        <v>8.0916873791770225</v>
      </c>
      <c r="I38" s="24">
        <v>40.495867768595041</v>
      </c>
    </row>
    <row r="39" spans="1:9" x14ac:dyDescent="0.2">
      <c r="A39" s="17" t="s">
        <v>451</v>
      </c>
      <c r="B39" s="21">
        <v>176819</v>
      </c>
      <c r="C39" s="21">
        <v>172778</v>
      </c>
      <c r="D39" s="25">
        <v>130802</v>
      </c>
      <c r="E39" s="22">
        <v>101115</v>
      </c>
      <c r="F39" s="22"/>
      <c r="G39" s="23">
        <v>2.3388394355762889</v>
      </c>
      <c r="H39" s="24">
        <v>32.091252427332918</v>
      </c>
      <c r="I39" s="24">
        <v>29.359640013845624</v>
      </c>
    </row>
    <row r="40" spans="1:9" x14ac:dyDescent="0.2">
      <c r="A40" s="17" t="s">
        <v>452</v>
      </c>
      <c r="B40" s="21">
        <v>100748</v>
      </c>
      <c r="C40" s="21">
        <v>98786</v>
      </c>
      <c r="D40" s="25">
        <v>87366</v>
      </c>
      <c r="E40" s="22">
        <v>68432</v>
      </c>
      <c r="F40" s="22"/>
      <c r="G40" s="23">
        <v>1.9861113923025531</v>
      </c>
      <c r="H40" s="24">
        <v>13.071446558157634</v>
      </c>
      <c r="I40" s="24">
        <v>27.668342296001867</v>
      </c>
    </row>
    <row r="41" spans="1:9" x14ac:dyDescent="0.2">
      <c r="A41" s="26"/>
      <c r="B41" s="21" t="s">
        <v>564</v>
      </c>
      <c r="G41" s="23" t="s">
        <v>564</v>
      </c>
    </row>
    <row r="42" spans="1:9" x14ac:dyDescent="0.2">
      <c r="A42" s="17" t="s">
        <v>453</v>
      </c>
      <c r="B42" s="21">
        <v>1325563</v>
      </c>
      <c r="C42" s="21">
        <v>1229226</v>
      </c>
      <c r="D42" s="25">
        <v>998948</v>
      </c>
      <c r="E42" s="22">
        <v>834054</v>
      </c>
      <c r="F42" s="22"/>
      <c r="G42" s="23">
        <v>7.8372081293431801</v>
      </c>
      <c r="H42" s="24">
        <v>23.052050757396781</v>
      </c>
      <c r="I42" s="24">
        <v>19.770182745961293</v>
      </c>
    </row>
    <row r="43" spans="1:9" x14ac:dyDescent="0.2">
      <c r="A43" s="17" t="s">
        <v>454</v>
      </c>
      <c r="B43" s="21">
        <v>19902</v>
      </c>
      <c r="C43" s="21">
        <v>19927</v>
      </c>
      <c r="D43" s="25">
        <v>18564</v>
      </c>
      <c r="E43" s="22">
        <v>15778</v>
      </c>
      <c r="F43" s="22"/>
      <c r="G43" s="23">
        <v>-0.12545792141315804</v>
      </c>
      <c r="H43" s="24">
        <v>7.3421676362852839</v>
      </c>
      <c r="I43" s="24">
        <v>17.657497781721386</v>
      </c>
    </row>
    <row r="44" spans="1:9" x14ac:dyDescent="0.2">
      <c r="A44" s="17" t="s">
        <v>455</v>
      </c>
      <c r="B44" s="21">
        <v>143326</v>
      </c>
      <c r="C44" s="21">
        <v>138028</v>
      </c>
      <c r="D44" s="25">
        <v>112947</v>
      </c>
      <c r="E44" s="22">
        <v>90208</v>
      </c>
      <c r="F44" s="22"/>
      <c r="G44" s="23">
        <v>3.8383516387979251</v>
      </c>
      <c r="H44" s="24">
        <v>22.20599042028562</v>
      </c>
      <c r="I44" s="24">
        <v>25.207298687477831</v>
      </c>
    </row>
    <row r="45" spans="1:9" x14ac:dyDescent="0.2">
      <c r="A45" s="17" t="s">
        <v>456</v>
      </c>
      <c r="B45" s="21">
        <v>50458</v>
      </c>
      <c r="C45" s="21">
        <v>49746</v>
      </c>
      <c r="D45" s="25">
        <v>46755</v>
      </c>
      <c r="E45" s="22">
        <v>41375</v>
      </c>
      <c r="F45" s="22"/>
      <c r="G45" s="23">
        <v>1.431270855948217</v>
      </c>
      <c r="H45" s="24">
        <v>6.3971767725376969</v>
      </c>
      <c r="I45" s="24">
        <v>13.003021148036254</v>
      </c>
    </row>
    <row r="46" spans="1:9" x14ac:dyDescent="0.2">
      <c r="A46" s="17" t="s">
        <v>457</v>
      </c>
      <c r="B46" s="21">
        <v>14519</v>
      </c>
      <c r="C46" s="21">
        <v>14761</v>
      </c>
      <c r="D46" s="25">
        <v>12902</v>
      </c>
      <c r="E46" s="22">
        <v>11296</v>
      </c>
      <c r="F46" s="22"/>
      <c r="G46" s="23">
        <v>-1.6394553214551859</v>
      </c>
      <c r="H46" s="24">
        <v>14.408618818787785</v>
      </c>
      <c r="I46" s="24">
        <v>14.21742209631728</v>
      </c>
    </row>
    <row r="47" spans="1:9" x14ac:dyDescent="0.2">
      <c r="A47" s="26"/>
      <c r="B47" s="21" t="s">
        <v>564</v>
      </c>
      <c r="G47" s="23" t="s">
        <v>564</v>
      </c>
    </row>
    <row r="48" spans="1:9" x14ac:dyDescent="0.2">
      <c r="A48" s="17" t="s">
        <v>458</v>
      </c>
      <c r="B48" s="21">
        <v>8664</v>
      </c>
      <c r="C48" s="21">
        <v>8870</v>
      </c>
      <c r="D48" s="25">
        <v>7022</v>
      </c>
      <c r="E48" s="22">
        <v>5578</v>
      </c>
      <c r="F48" s="22"/>
      <c r="G48" s="23">
        <v>-2.3224351747463361</v>
      </c>
      <c r="H48" s="24">
        <v>26.317288521788662</v>
      </c>
      <c r="I48" s="24">
        <v>25.887414844030122</v>
      </c>
    </row>
    <row r="49" spans="1:9" x14ac:dyDescent="0.2">
      <c r="A49" s="17" t="s">
        <v>161</v>
      </c>
      <c r="B49" s="21">
        <v>316569</v>
      </c>
      <c r="C49" s="27">
        <v>297047</v>
      </c>
      <c r="D49" s="25">
        <v>210527</v>
      </c>
      <c r="E49" s="22">
        <v>152104</v>
      </c>
      <c r="F49" s="22"/>
      <c r="G49" s="23">
        <v>6.5720239558049727</v>
      </c>
      <c r="H49" s="24">
        <v>41.09686643518409</v>
      </c>
      <c r="I49" s="24">
        <v>38.409903750065745</v>
      </c>
    </row>
    <row r="50" spans="1:9" x14ac:dyDescent="0.2">
      <c r="A50" s="17" t="s">
        <v>191</v>
      </c>
      <c r="B50" s="21">
        <v>665845</v>
      </c>
      <c r="C50" s="21">
        <v>618754</v>
      </c>
      <c r="D50" s="25">
        <v>440888</v>
      </c>
      <c r="E50" s="22">
        <v>335113</v>
      </c>
      <c r="F50" s="22"/>
      <c r="G50" s="23">
        <v>7.6106174667153663</v>
      </c>
      <c r="H50" s="24">
        <v>40.342672061838833</v>
      </c>
      <c r="I50" s="24">
        <v>31.563979911253814</v>
      </c>
    </row>
    <row r="51" spans="1:9" x14ac:dyDescent="0.2">
      <c r="A51" s="17" t="s">
        <v>459</v>
      </c>
      <c r="B51" s="21">
        <v>284443</v>
      </c>
      <c r="C51" s="21">
        <v>275487</v>
      </c>
      <c r="D51" s="25">
        <v>239452</v>
      </c>
      <c r="E51" s="22">
        <v>192493</v>
      </c>
      <c r="F51" s="22"/>
      <c r="G51" s="23">
        <v>3.2509701002225153</v>
      </c>
      <c r="H51" s="24">
        <v>15.048945091291783</v>
      </c>
      <c r="I51" s="24">
        <v>24.395172811478862</v>
      </c>
    </row>
    <row r="52" spans="1:9" x14ac:dyDescent="0.2">
      <c r="A52" s="17" t="s">
        <v>460</v>
      </c>
      <c r="B52" s="21">
        <v>40448</v>
      </c>
      <c r="C52" s="21">
        <v>40801</v>
      </c>
      <c r="D52" s="25">
        <v>34450</v>
      </c>
      <c r="E52" s="22">
        <v>25912</v>
      </c>
      <c r="F52" s="22"/>
      <c r="G52" s="23">
        <v>-0.8651748731648734</v>
      </c>
      <c r="H52" s="24">
        <v>18.435413642960814</v>
      </c>
      <c r="I52" s="24">
        <v>32.949984563136766</v>
      </c>
    </row>
    <row r="53" spans="1:9" x14ac:dyDescent="0.2">
      <c r="A53" s="26"/>
      <c r="B53" s="21" t="s">
        <v>564</v>
      </c>
      <c r="G53" s="23" t="s">
        <v>564</v>
      </c>
    </row>
    <row r="54" spans="1:9" x14ac:dyDescent="0.2">
      <c r="A54" s="17" t="s">
        <v>461</v>
      </c>
      <c r="B54" s="21">
        <v>8698</v>
      </c>
      <c r="C54" s="21">
        <v>8365</v>
      </c>
      <c r="D54" s="25">
        <v>7021</v>
      </c>
      <c r="E54" s="22">
        <v>5569</v>
      </c>
      <c r="F54" s="22"/>
      <c r="G54" s="23">
        <v>3.9808726838015542</v>
      </c>
      <c r="H54" s="24">
        <v>19.14257228315055</v>
      </c>
      <c r="I54" s="24">
        <v>26.072903573352484</v>
      </c>
    </row>
    <row r="55" spans="1:9" x14ac:dyDescent="0.2">
      <c r="A55" s="17" t="s">
        <v>462</v>
      </c>
      <c r="B55" s="21">
        <v>19200</v>
      </c>
      <c r="C55" s="21">
        <v>19224</v>
      </c>
      <c r="D55" s="25">
        <v>18733</v>
      </c>
      <c r="E55" s="22">
        <v>16569</v>
      </c>
      <c r="F55" s="22"/>
      <c r="G55" s="23">
        <v>-0.12484394506866417</v>
      </c>
      <c r="H55" s="24">
        <v>2.6210430790583463</v>
      </c>
      <c r="I55" s="24">
        <v>13.060534733538537</v>
      </c>
    </row>
    <row r="56" spans="1:9" x14ac:dyDescent="0.2">
      <c r="A56" s="17" t="s">
        <v>463</v>
      </c>
      <c r="B56" s="21">
        <v>349334</v>
      </c>
      <c r="C56" s="21">
        <v>322833</v>
      </c>
      <c r="D56" s="25">
        <v>264002</v>
      </c>
      <c r="E56" s="22">
        <v>211707</v>
      </c>
      <c r="F56" s="22"/>
      <c r="G56" s="23">
        <v>8.2088881867714889</v>
      </c>
      <c r="H56" s="24">
        <v>22.28430087650851</v>
      </c>
      <c r="I56" s="24">
        <v>24.701592295011501</v>
      </c>
    </row>
    <row r="57" spans="1:9" x14ac:dyDescent="0.2">
      <c r="A57" s="17" t="s">
        <v>198</v>
      </c>
      <c r="B57" s="21">
        <v>341205</v>
      </c>
      <c r="C57" s="27">
        <v>331303</v>
      </c>
      <c r="D57" s="25">
        <v>258916</v>
      </c>
      <c r="E57" s="22">
        <v>194835</v>
      </c>
      <c r="F57" s="22"/>
      <c r="G57" s="23">
        <v>2.9888048100983089</v>
      </c>
      <c r="H57" s="24">
        <v>27.95771601600519</v>
      </c>
      <c r="I57" s="24">
        <v>32.889881181512564</v>
      </c>
    </row>
    <row r="58" spans="1:9" x14ac:dyDescent="0.2">
      <c r="A58" s="17" t="s">
        <v>464</v>
      </c>
      <c r="B58" s="21">
        <v>150062</v>
      </c>
      <c r="C58" s="21">
        <v>146318</v>
      </c>
      <c r="D58" s="25">
        <v>126731</v>
      </c>
      <c r="E58" s="22">
        <v>100900</v>
      </c>
      <c r="F58" s="22"/>
      <c r="G58" s="23">
        <v>2.558810262578767</v>
      </c>
      <c r="H58" s="24">
        <v>15.455571249339151</v>
      </c>
      <c r="I58" s="24">
        <v>25.600594648166503</v>
      </c>
    </row>
    <row r="59" spans="1:9" x14ac:dyDescent="0.2">
      <c r="A59" s="26"/>
      <c r="B59" s="21" t="s">
        <v>564</v>
      </c>
      <c r="G59" s="23" t="s">
        <v>564</v>
      </c>
    </row>
    <row r="60" spans="1:9" x14ac:dyDescent="0.2">
      <c r="A60" s="17" t="s">
        <v>207</v>
      </c>
      <c r="B60" s="21">
        <v>2653934</v>
      </c>
      <c r="C60" s="21">
        <v>2496457</v>
      </c>
      <c r="D60" s="25">
        <v>2253779</v>
      </c>
      <c r="E60" s="22">
        <v>1937194</v>
      </c>
      <c r="F60" s="22"/>
      <c r="G60" s="23">
        <v>6.3080197255550567</v>
      </c>
      <c r="H60" s="24">
        <v>10.767604099603377</v>
      </c>
      <c r="I60" s="24">
        <v>16.342452020809482</v>
      </c>
    </row>
    <row r="61" spans="1:9" x14ac:dyDescent="0.2">
      <c r="A61" s="17" t="s">
        <v>465</v>
      </c>
      <c r="B61" s="21">
        <v>74206</v>
      </c>
      <c r="C61" s="21">
        <v>73090</v>
      </c>
      <c r="D61" s="25">
        <v>79589</v>
      </c>
      <c r="E61" s="22">
        <v>78024</v>
      </c>
      <c r="F61" s="22"/>
      <c r="G61" s="23">
        <v>1.5268846627445616</v>
      </c>
      <c r="H61" s="24">
        <v>-8.1657012903793245</v>
      </c>
      <c r="I61" s="24">
        <v>2.0057930893058544</v>
      </c>
    </row>
    <row r="62" spans="1:9" x14ac:dyDescent="0.2">
      <c r="A62" s="17" t="s">
        <v>466</v>
      </c>
      <c r="B62" s="21">
        <v>76536</v>
      </c>
      <c r="C62" s="21">
        <v>73314</v>
      </c>
      <c r="D62" s="25">
        <v>57663</v>
      </c>
      <c r="E62" s="22">
        <v>43941</v>
      </c>
      <c r="F62" s="22"/>
      <c r="G62" s="23">
        <v>4.3947949914068252</v>
      </c>
      <c r="H62" s="24">
        <v>27.14218823162166</v>
      </c>
      <c r="I62" s="24">
        <v>31.228237864409092</v>
      </c>
    </row>
    <row r="63" spans="1:9" x14ac:dyDescent="0.2">
      <c r="A63" s="17" t="s">
        <v>467</v>
      </c>
      <c r="B63" s="21">
        <v>191898</v>
      </c>
      <c r="C63" s="21">
        <v>180822</v>
      </c>
      <c r="D63" s="25">
        <v>170498</v>
      </c>
      <c r="E63" s="22">
        <v>143777</v>
      </c>
      <c r="F63" s="22"/>
      <c r="G63" s="23">
        <v>6.1253608521087033</v>
      </c>
      <c r="H63" s="24">
        <v>6.055202993583503</v>
      </c>
      <c r="I63" s="24">
        <v>18.585030985484465</v>
      </c>
    </row>
    <row r="64" spans="1:9" x14ac:dyDescent="0.2">
      <c r="A64" s="17" t="s">
        <v>257</v>
      </c>
      <c r="B64" s="21">
        <v>40052</v>
      </c>
      <c r="C64" s="21">
        <v>39996</v>
      </c>
      <c r="D64" s="25">
        <v>35910</v>
      </c>
      <c r="E64" s="22">
        <v>29627</v>
      </c>
      <c r="F64" s="22"/>
      <c r="G64" s="23">
        <v>0.14001400140014</v>
      </c>
      <c r="H64" s="24">
        <v>11.37844611528822</v>
      </c>
      <c r="I64" s="24">
        <v>21.207007121882068</v>
      </c>
    </row>
    <row r="65" spans="1:9" x14ac:dyDescent="0.2">
      <c r="A65" s="26"/>
      <c r="B65" s="21" t="s">
        <v>564</v>
      </c>
      <c r="G65" s="23" t="s">
        <v>564</v>
      </c>
    </row>
    <row r="66" spans="1:9" x14ac:dyDescent="0.2">
      <c r="A66" s="17" t="s">
        <v>468</v>
      </c>
      <c r="B66" s="21">
        <v>1252396</v>
      </c>
      <c r="C66" s="21">
        <v>1145956</v>
      </c>
      <c r="D66" s="25">
        <v>896344</v>
      </c>
      <c r="E66" s="22">
        <v>677491</v>
      </c>
      <c r="F66" s="22"/>
      <c r="G66" s="23">
        <v>9.2883147345971402</v>
      </c>
      <c r="H66" s="24">
        <v>27.847790580402165</v>
      </c>
      <c r="I66" s="24">
        <v>32.303454953645137</v>
      </c>
    </row>
    <row r="67" spans="1:9" x14ac:dyDescent="0.2">
      <c r="A67" s="17" t="s">
        <v>469</v>
      </c>
      <c r="B67" s="21">
        <v>308327</v>
      </c>
      <c r="C67" s="21">
        <v>268685</v>
      </c>
      <c r="D67" s="25">
        <v>172493</v>
      </c>
      <c r="E67" s="22">
        <v>107728</v>
      </c>
      <c r="F67" s="22"/>
      <c r="G67" s="23">
        <v>14.754080056571823</v>
      </c>
      <c r="H67" s="24">
        <v>55.76574121848423</v>
      </c>
      <c r="I67" s="24">
        <v>60.119003416010699</v>
      </c>
    </row>
    <row r="68" spans="1:9" x14ac:dyDescent="0.2">
      <c r="A68" s="17" t="s">
        <v>470</v>
      </c>
      <c r="B68" s="21">
        <v>1378417</v>
      </c>
      <c r="C68" s="21">
        <v>1320134</v>
      </c>
      <c r="D68" s="25">
        <v>1131191</v>
      </c>
      <c r="E68" s="22">
        <v>863503</v>
      </c>
      <c r="F68" s="22"/>
      <c r="G68" s="23">
        <v>4.4149306055294391</v>
      </c>
      <c r="H68" s="24">
        <v>16.703014787069559</v>
      </c>
      <c r="I68" s="24">
        <v>31.000239721228528</v>
      </c>
    </row>
    <row r="69" spans="1:9" x14ac:dyDescent="0.2">
      <c r="A69" s="17" t="s">
        <v>471</v>
      </c>
      <c r="B69" s="21">
        <v>487588</v>
      </c>
      <c r="C69" s="21">
        <v>464697</v>
      </c>
      <c r="D69" s="25">
        <v>344768</v>
      </c>
      <c r="E69" s="22">
        <v>281131</v>
      </c>
      <c r="F69" s="22"/>
      <c r="G69" s="23">
        <v>4.9260055477009752</v>
      </c>
      <c r="H69" s="24">
        <v>34.785420920735106</v>
      </c>
      <c r="I69" s="24">
        <v>22.636066460120016</v>
      </c>
    </row>
    <row r="70" spans="1:9" x14ac:dyDescent="0.2">
      <c r="A70" s="17" t="s">
        <v>472</v>
      </c>
      <c r="B70" s="21">
        <v>944971</v>
      </c>
      <c r="C70" s="21">
        <v>916542</v>
      </c>
      <c r="D70" s="25">
        <v>921495</v>
      </c>
      <c r="E70" s="22">
        <v>851659</v>
      </c>
      <c r="F70" s="22"/>
      <c r="G70" s="23">
        <v>3.1017672948975608</v>
      </c>
      <c r="H70" s="24">
        <v>-0.53749613399964191</v>
      </c>
      <c r="I70" s="24">
        <v>8.1999955381203034</v>
      </c>
    </row>
    <row r="71" spans="1:9" x14ac:dyDescent="0.2">
      <c r="A71" s="26"/>
      <c r="B71" s="21" t="s">
        <v>564</v>
      </c>
      <c r="G71" s="23" t="s">
        <v>564</v>
      </c>
    </row>
    <row r="72" spans="1:9" x14ac:dyDescent="0.2">
      <c r="A72" s="17" t="s">
        <v>473</v>
      </c>
      <c r="B72" s="21">
        <v>633052</v>
      </c>
      <c r="C72" s="21">
        <v>602095</v>
      </c>
      <c r="D72" s="25">
        <v>483924</v>
      </c>
      <c r="E72" s="22">
        <v>405382</v>
      </c>
      <c r="F72" s="22"/>
      <c r="G72" s="23">
        <v>5.141547430222805</v>
      </c>
      <c r="H72" s="24">
        <v>24.4193303080649</v>
      </c>
      <c r="I72" s="24">
        <v>19.374811905807363</v>
      </c>
    </row>
    <row r="73" spans="1:9" x14ac:dyDescent="0.2">
      <c r="A73" s="17" t="s">
        <v>474</v>
      </c>
      <c r="B73" s="21">
        <v>72756</v>
      </c>
      <c r="C73" s="21">
        <v>74364</v>
      </c>
      <c r="D73" s="25">
        <v>70423</v>
      </c>
      <c r="E73" s="22">
        <v>65070</v>
      </c>
      <c r="F73" s="22"/>
      <c r="G73" s="23">
        <v>-2.1623366144908824</v>
      </c>
      <c r="H73" s="24">
        <v>5.5961830651917701</v>
      </c>
      <c r="I73" s="24">
        <v>8.2265252804671896</v>
      </c>
    </row>
    <row r="74" spans="1:9" x14ac:dyDescent="0.2">
      <c r="A74" s="17" t="s">
        <v>475</v>
      </c>
      <c r="B74" s="21">
        <v>213566</v>
      </c>
      <c r="C74" s="21">
        <v>190039</v>
      </c>
      <c r="D74" s="25">
        <v>123135</v>
      </c>
      <c r="E74" s="22">
        <v>83829</v>
      </c>
      <c r="F74" s="22"/>
      <c r="G74" s="23">
        <v>12.380090402496331</v>
      </c>
      <c r="H74" s="24">
        <v>54.333861209241888</v>
      </c>
      <c r="I74" s="24">
        <v>46.88830834198189</v>
      </c>
    </row>
    <row r="75" spans="1:9" x14ac:dyDescent="0.2">
      <c r="A75" s="17" t="s">
        <v>476</v>
      </c>
      <c r="B75" s="21">
        <v>287749</v>
      </c>
      <c r="C75" s="21">
        <v>277789</v>
      </c>
      <c r="D75" s="25">
        <v>192695</v>
      </c>
      <c r="E75" s="22">
        <v>150171</v>
      </c>
      <c r="F75" s="22"/>
      <c r="G75" s="23">
        <v>3.5854551476120364</v>
      </c>
      <c r="H75" s="24">
        <v>44.159941877059602</v>
      </c>
      <c r="I75" s="24">
        <v>28.317051894173972</v>
      </c>
    </row>
    <row r="76" spans="1:9" x14ac:dyDescent="0.2">
      <c r="A76" s="17" t="s">
        <v>477</v>
      </c>
      <c r="B76" s="21">
        <v>162925</v>
      </c>
      <c r="C76" s="21">
        <v>151372</v>
      </c>
      <c r="D76" s="25">
        <v>117743</v>
      </c>
      <c r="E76" s="22">
        <v>81608</v>
      </c>
      <c r="F76" s="22"/>
      <c r="G76" s="23">
        <v>7.6321908939566097</v>
      </c>
      <c r="H76" s="24">
        <v>28.561358212377808</v>
      </c>
      <c r="I76" s="24">
        <v>44.27874718164886</v>
      </c>
    </row>
    <row r="77" spans="1:9" x14ac:dyDescent="0.2">
      <c r="A77" s="26"/>
      <c r="B77" s="21" t="s">
        <v>564</v>
      </c>
      <c r="G77" s="23" t="s">
        <v>564</v>
      </c>
    </row>
    <row r="78" spans="1:9" x14ac:dyDescent="0.2">
      <c r="A78" s="17" t="s">
        <v>371</v>
      </c>
      <c r="B78" s="21">
        <v>392090</v>
      </c>
      <c r="C78" s="21">
        <v>379448</v>
      </c>
      <c r="D78" s="25">
        <v>325961</v>
      </c>
      <c r="E78" s="22">
        <v>277776</v>
      </c>
      <c r="F78" s="22"/>
      <c r="G78" s="23">
        <v>3.3316818114735089</v>
      </c>
      <c r="H78" s="24">
        <v>16.40901825678532</v>
      </c>
      <c r="I78" s="24">
        <v>17.346711018950522</v>
      </c>
    </row>
    <row r="79" spans="1:9" x14ac:dyDescent="0.2">
      <c r="A79" s="17" t="s">
        <v>335</v>
      </c>
      <c r="B79" s="21">
        <v>442903</v>
      </c>
      <c r="C79" s="21">
        <v>422718</v>
      </c>
      <c r="D79" s="25">
        <v>365199</v>
      </c>
      <c r="E79" s="22">
        <v>287521</v>
      </c>
      <c r="F79" s="22"/>
      <c r="G79" s="23">
        <v>4.7750509796128862</v>
      </c>
      <c r="H79" s="24">
        <v>15.750043127171761</v>
      </c>
      <c r="I79" s="24">
        <v>27.016461406297282</v>
      </c>
    </row>
    <row r="80" spans="1:9" x14ac:dyDescent="0.2">
      <c r="A80" s="17" t="s">
        <v>478</v>
      </c>
      <c r="B80" s="21">
        <v>115657</v>
      </c>
      <c r="C80" s="21">
        <v>93420</v>
      </c>
      <c r="D80" s="25">
        <v>53345</v>
      </c>
      <c r="E80" s="22">
        <v>31577</v>
      </c>
      <c r="F80" s="22"/>
      <c r="G80" s="23">
        <v>23.803254121173197</v>
      </c>
      <c r="H80" s="24">
        <v>75.124191583091189</v>
      </c>
      <c r="I80" s="24">
        <v>68.936251068815906</v>
      </c>
    </row>
    <row r="81" spans="1:9" x14ac:dyDescent="0.2">
      <c r="A81" s="17" t="s">
        <v>479</v>
      </c>
      <c r="B81" s="21">
        <v>44452</v>
      </c>
      <c r="C81" s="21">
        <v>41551</v>
      </c>
      <c r="D81" s="25">
        <v>34844</v>
      </c>
      <c r="E81" s="22">
        <v>26780</v>
      </c>
      <c r="F81" s="22"/>
      <c r="G81" s="23">
        <v>6.9817814252364565</v>
      </c>
      <c r="H81" s="24">
        <v>19.248651130754219</v>
      </c>
      <c r="I81" s="24">
        <v>30.112023898431666</v>
      </c>
    </row>
    <row r="82" spans="1:9" x14ac:dyDescent="0.2">
      <c r="A82" s="17" t="s">
        <v>480</v>
      </c>
      <c r="B82" s="21">
        <v>22824</v>
      </c>
      <c r="C82" s="21">
        <v>22570</v>
      </c>
      <c r="D82" s="25">
        <v>19256</v>
      </c>
      <c r="E82" s="22">
        <v>17111</v>
      </c>
      <c r="F82" s="22"/>
      <c r="G82" s="23">
        <v>1.125387682764732</v>
      </c>
      <c r="H82" s="24">
        <v>17.210220191109265</v>
      </c>
      <c r="I82" s="24">
        <v>12.535795686984979</v>
      </c>
    </row>
    <row r="83" spans="1:9" x14ac:dyDescent="0.2">
      <c r="A83" s="26"/>
      <c r="B83" s="21" t="s">
        <v>564</v>
      </c>
      <c r="G83" s="23" t="s">
        <v>564</v>
      </c>
    </row>
    <row r="84" spans="1:9" x14ac:dyDescent="0.2">
      <c r="A84" s="17" t="s">
        <v>481</v>
      </c>
      <c r="B84" s="21">
        <v>15918</v>
      </c>
      <c r="C84" s="21">
        <v>15535</v>
      </c>
      <c r="D84" s="25">
        <v>13442</v>
      </c>
      <c r="E84" s="22">
        <v>10252</v>
      </c>
      <c r="F84" s="22"/>
      <c r="G84" s="23">
        <v>2.4654007080785325</v>
      </c>
      <c r="H84" s="24">
        <v>15.570599613152805</v>
      </c>
      <c r="I84" s="24">
        <v>31.115879828326182</v>
      </c>
    </row>
    <row r="85" spans="1:9" x14ac:dyDescent="0.2">
      <c r="A85" s="17" t="s">
        <v>482</v>
      </c>
      <c r="B85" s="21">
        <v>510494</v>
      </c>
      <c r="C85" s="21">
        <v>494593</v>
      </c>
      <c r="D85" s="25">
        <v>443343</v>
      </c>
      <c r="E85" s="22">
        <v>370737</v>
      </c>
      <c r="F85" s="22"/>
      <c r="G85" s="23">
        <v>3.214966649346028</v>
      </c>
      <c r="H85" s="24">
        <v>11.559898318006599</v>
      </c>
      <c r="I85" s="24">
        <v>19.584233567191838</v>
      </c>
    </row>
    <row r="86" spans="1:9" x14ac:dyDescent="0.2">
      <c r="A86" s="17" t="s">
        <v>483</v>
      </c>
      <c r="B86" s="21">
        <v>31283</v>
      </c>
      <c r="C86" s="21">
        <v>30776</v>
      </c>
      <c r="D86" s="25">
        <v>22863</v>
      </c>
      <c r="E86" s="22">
        <v>14202</v>
      </c>
      <c r="F86" s="22"/>
      <c r="G86" s="23">
        <v>1.6473875747335585</v>
      </c>
      <c r="H86" s="24">
        <v>34.610506057822683</v>
      </c>
      <c r="I86" s="24">
        <v>60.984368398817068</v>
      </c>
    </row>
    <row r="87" spans="1:9" x14ac:dyDescent="0.2">
      <c r="A87" s="17" t="s">
        <v>484</v>
      </c>
      <c r="B87" s="21">
        <v>60687</v>
      </c>
      <c r="C87" s="21">
        <v>55043</v>
      </c>
      <c r="D87" s="25">
        <v>40601</v>
      </c>
      <c r="E87" s="22">
        <v>27759</v>
      </c>
      <c r="F87" s="22"/>
      <c r="G87" s="23">
        <v>10.253801573315407</v>
      </c>
      <c r="H87" s="24">
        <v>35.570552449447057</v>
      </c>
      <c r="I87" s="24">
        <v>46.262473432040061</v>
      </c>
    </row>
    <row r="88" spans="1:9" x14ac:dyDescent="0.2">
      <c r="A88" s="17" t="s">
        <v>485</v>
      </c>
      <c r="B88" s="21">
        <v>24975</v>
      </c>
      <c r="C88" s="21">
        <v>24896</v>
      </c>
      <c r="D88" s="25">
        <v>20973</v>
      </c>
      <c r="E88" s="22">
        <v>16919</v>
      </c>
      <c r="F88" s="22"/>
      <c r="G88" s="23">
        <v>0.31732005141388175</v>
      </c>
      <c r="H88" s="24">
        <v>18.705001668812283</v>
      </c>
      <c r="I88" s="24">
        <v>23.961227022873693</v>
      </c>
    </row>
    <row r="89" spans="1:9" x14ac:dyDescent="0.2">
      <c r="B89" s="5"/>
    </row>
    <row r="90" spans="1:9" x14ac:dyDescent="0.2">
      <c r="A90" s="10" t="s">
        <v>724</v>
      </c>
      <c r="B90" s="10"/>
      <c r="C90" s="21"/>
      <c r="D90" s="10"/>
      <c r="E90" s="10"/>
      <c r="F90" s="11"/>
      <c r="G90" s="11"/>
    </row>
    <row r="91" spans="1:9" x14ac:dyDescent="0.2">
      <c r="A91" s="10"/>
      <c r="B91" s="10"/>
      <c r="C91" s="21"/>
      <c r="D91" s="10"/>
      <c r="E91" s="10"/>
      <c r="F91" s="11"/>
      <c r="G91" s="11"/>
    </row>
    <row r="92" spans="1:9" x14ac:dyDescent="0.2">
      <c r="A92" s="12" t="s">
        <v>663</v>
      </c>
      <c r="B92" s="12"/>
      <c r="C92" s="12"/>
      <c r="D92" s="12"/>
      <c r="E92" s="12"/>
      <c r="F92" s="12"/>
      <c r="G92" s="12"/>
    </row>
    <row r="96" spans="1:9" x14ac:dyDescent="0.2">
      <c r="B96" s="29"/>
    </row>
  </sheetData>
  <mergeCells count="1">
    <mergeCell ref="B4:E4"/>
  </mergeCells>
  <conditionalFormatting sqref="C7">
    <cfRule type="expression" dxfId="301" priority="47" stopIfTrue="1">
      <formula>NOT(ISERROR(SEARCH("County",C7)))</formula>
    </cfRule>
  </conditionalFormatting>
  <conditionalFormatting sqref="C90:C91">
    <cfRule type="expression" dxfId="300" priority="46" stopIfTrue="1">
      <formula>NOT(ISERROR(SEARCH("County",C90)))</formula>
    </cfRule>
  </conditionalFormatting>
  <conditionalFormatting sqref="B9:B88">
    <cfRule type="expression" dxfId="299" priority="8" stopIfTrue="1">
      <formula>NOT(ISERROR(SEARCH("County",B9)))</formula>
    </cfRule>
  </conditionalFormatting>
  <conditionalFormatting sqref="B96">
    <cfRule type="expression" dxfId="298" priority="3" stopIfTrue="1">
      <formula>NOT(ISERROR(SEARCH("County",B96)))</formula>
    </cfRule>
  </conditionalFormatting>
  <conditionalFormatting sqref="A92">
    <cfRule type="expression" dxfId="297" priority="1" stopIfTrue="1">
      <formula>NOT(ISERROR(SEARCH("County",A92)))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opLeftCell="B1" zoomScaleNormal="100" workbookViewId="0">
      <pane ySplit="4" topLeftCell="A23" activePane="bottomLeft" state="frozen"/>
      <selection activeCell="B1" sqref="B1"/>
      <selection pane="bottomLeft" activeCell="E37" sqref="E37"/>
    </sheetView>
  </sheetViews>
  <sheetFormatPr defaultColWidth="8.85546875" defaultRowHeight="14.25" x14ac:dyDescent="0.2"/>
  <cols>
    <col min="1" max="1" width="9.140625" style="30" hidden="1" customWidth="1"/>
    <col min="2" max="2" width="47" style="31" customWidth="1"/>
    <col min="3" max="3" width="14.28515625" style="1" customWidth="1"/>
    <col min="4" max="6" width="14.28515625" style="31" customWidth="1"/>
    <col min="7" max="7" width="3.28515625" style="135" customWidth="1"/>
    <col min="8" max="10" width="12.140625" style="31" customWidth="1"/>
    <col min="11" max="11" width="8.85546875" style="31"/>
    <col min="12" max="12" width="10.140625" style="31" customWidth="1"/>
    <col min="13" max="16384" width="8.85546875" style="31"/>
  </cols>
  <sheetData>
    <row r="1" spans="1:12" s="129" customFormat="1" x14ac:dyDescent="0.2">
      <c r="A1" s="126"/>
      <c r="B1" s="127" t="s">
        <v>743</v>
      </c>
      <c r="C1" s="128"/>
      <c r="D1" s="128"/>
      <c r="E1" s="128"/>
      <c r="F1" s="128"/>
      <c r="G1" s="128"/>
      <c r="H1" s="128"/>
      <c r="I1" s="128"/>
      <c r="J1" s="128"/>
    </row>
    <row r="2" spans="1:12" x14ac:dyDescent="0.2">
      <c r="B2" s="32"/>
      <c r="C2" s="32"/>
      <c r="D2" s="32"/>
      <c r="E2" s="32"/>
      <c r="F2" s="32"/>
      <c r="G2" s="32"/>
      <c r="H2" s="32"/>
      <c r="I2" s="33"/>
      <c r="J2" s="33"/>
    </row>
    <row r="3" spans="1:12" s="129" customFormat="1" ht="14.25" customHeight="1" x14ac:dyDescent="0.2">
      <c r="A3" s="126"/>
      <c r="B3" s="235" t="s">
        <v>741</v>
      </c>
      <c r="C3" s="237" t="s">
        <v>487</v>
      </c>
      <c r="D3" s="237"/>
      <c r="E3" s="237"/>
      <c r="F3" s="237"/>
      <c r="G3" s="149"/>
      <c r="H3" s="238" t="s">
        <v>534</v>
      </c>
      <c r="I3" s="238"/>
      <c r="J3" s="238"/>
    </row>
    <row r="4" spans="1:12" s="129" customFormat="1" ht="29.25" thickBot="1" x14ac:dyDescent="0.25">
      <c r="A4" s="126"/>
      <c r="B4" s="236"/>
      <c r="C4" s="150" t="s">
        <v>573</v>
      </c>
      <c r="D4" s="150" t="s">
        <v>748</v>
      </c>
      <c r="E4" s="151" t="s">
        <v>572</v>
      </c>
      <c r="F4" s="151" t="s">
        <v>574</v>
      </c>
      <c r="G4" s="151"/>
      <c r="H4" s="152" t="s">
        <v>580</v>
      </c>
      <c r="I4" s="152" t="s">
        <v>575</v>
      </c>
      <c r="J4" s="152" t="s">
        <v>576</v>
      </c>
    </row>
    <row r="5" spans="1:12" ht="15" thickTop="1" x14ac:dyDescent="0.2">
      <c r="B5" s="34"/>
      <c r="C5" s="34"/>
      <c r="D5" s="34"/>
      <c r="E5" s="34"/>
      <c r="F5" s="34"/>
      <c r="G5" s="34"/>
      <c r="H5" s="34"/>
      <c r="I5" s="132"/>
      <c r="J5" s="133"/>
    </row>
    <row r="6" spans="1:12" x14ac:dyDescent="0.2">
      <c r="B6" s="35" t="s">
        <v>742</v>
      </c>
      <c r="C6" s="222">
        <v>19106299</v>
      </c>
      <c r="D6" s="222">
        <v>18094334</v>
      </c>
      <c r="E6" s="222">
        <v>15337308</v>
      </c>
      <c r="F6" s="222">
        <v>12400158</v>
      </c>
      <c r="G6" s="222"/>
      <c r="H6" s="156">
        <f>(C6-D6)/D6*100</f>
        <v>5.5927175877266331</v>
      </c>
      <c r="I6" s="156">
        <f>(D6-E6)/E6*100</f>
        <v>17.975944670342408</v>
      </c>
      <c r="J6" s="156">
        <f>(E6-F6)/F6*100</f>
        <v>23.686391737911727</v>
      </c>
      <c r="K6" s="129"/>
      <c r="L6" s="136"/>
    </row>
    <row r="7" spans="1:12" x14ac:dyDescent="0.2">
      <c r="B7" s="36"/>
      <c r="C7" s="36"/>
      <c r="D7" s="36"/>
      <c r="E7" s="36"/>
      <c r="F7" s="36"/>
      <c r="G7" s="36"/>
      <c r="H7" s="137"/>
      <c r="I7" s="137"/>
      <c r="J7" s="138"/>
    </row>
    <row r="8" spans="1:12" s="129" customFormat="1" x14ac:dyDescent="0.2">
      <c r="A8" s="126">
        <v>15980</v>
      </c>
      <c r="B8" s="37" t="s">
        <v>710</v>
      </c>
      <c r="C8" s="217">
        <v>665845</v>
      </c>
      <c r="D8" s="217">
        <v>618754</v>
      </c>
      <c r="E8" s="217">
        <v>440888</v>
      </c>
      <c r="F8" s="217">
        <v>335113</v>
      </c>
      <c r="G8" s="217"/>
      <c r="H8" s="156">
        <f t="shared" ref="H8:H91" si="0">(C8-D8)/D8*100</f>
        <v>7.6106174667153663</v>
      </c>
      <c r="I8" s="156">
        <f t="shared" ref="I8:I91" si="1">(D8-E8)/E8*100</f>
        <v>40.342672061838833</v>
      </c>
      <c r="J8" s="156">
        <f t="shared" ref="J8:J91" si="2">(E8-F8)/F8*100</f>
        <v>31.563979911253814</v>
      </c>
    </row>
    <row r="9" spans="1:12" x14ac:dyDescent="0.2">
      <c r="A9" s="30" t="s">
        <v>490</v>
      </c>
      <c r="B9" s="216" t="s">
        <v>191</v>
      </c>
      <c r="C9" s="39">
        <v>665845</v>
      </c>
      <c r="D9" s="39">
        <v>618754</v>
      </c>
      <c r="E9" s="38">
        <v>440888</v>
      </c>
      <c r="F9" s="38">
        <v>335113</v>
      </c>
      <c r="G9" s="38"/>
      <c r="H9" s="137">
        <f t="shared" si="0"/>
        <v>7.6106174667153663</v>
      </c>
      <c r="I9" s="137">
        <f t="shared" si="1"/>
        <v>40.342672061838833</v>
      </c>
      <c r="J9" s="137">
        <f t="shared" si="2"/>
        <v>31.563979911253814</v>
      </c>
    </row>
    <row r="10" spans="1:12" x14ac:dyDescent="0.2">
      <c r="B10" s="208" t="s">
        <v>564</v>
      </c>
      <c r="C10" s="39"/>
      <c r="D10" s="39"/>
      <c r="E10" s="38"/>
      <c r="F10" s="38"/>
      <c r="G10" s="38"/>
      <c r="H10" s="137"/>
      <c r="I10" s="137"/>
      <c r="J10" s="137"/>
    </row>
    <row r="11" spans="1:12" s="129" customFormat="1" x14ac:dyDescent="0.2">
      <c r="A11" s="126">
        <v>18880</v>
      </c>
      <c r="B11" s="37" t="s">
        <v>711</v>
      </c>
      <c r="C11" s="217">
        <v>252585</v>
      </c>
      <c r="D11" s="217">
        <v>235865</v>
      </c>
      <c r="E11" s="217">
        <v>211099</v>
      </c>
      <c r="F11" s="217">
        <v>171536</v>
      </c>
      <c r="G11" s="217"/>
      <c r="H11" s="156">
        <f t="shared" si="0"/>
        <v>7.088800797066118</v>
      </c>
      <c r="I11" s="156">
        <f t="shared" si="1"/>
        <v>11.731936200550452</v>
      </c>
      <c r="J11" s="156">
        <f t="shared" si="2"/>
        <v>23.063963249696855</v>
      </c>
    </row>
    <row r="12" spans="1:12" x14ac:dyDescent="0.2">
      <c r="A12" s="30" t="s">
        <v>491</v>
      </c>
      <c r="B12" s="216" t="s">
        <v>467</v>
      </c>
      <c r="C12" s="39">
        <v>191898</v>
      </c>
      <c r="D12" s="39">
        <v>180822</v>
      </c>
      <c r="E12" s="38">
        <v>170498</v>
      </c>
      <c r="F12" s="38">
        <v>143777</v>
      </c>
      <c r="G12" s="38"/>
      <c r="H12" s="137">
        <f t="shared" si="0"/>
        <v>6.1253608521087033</v>
      </c>
      <c r="I12" s="137">
        <f t="shared" si="1"/>
        <v>6.055202993583503</v>
      </c>
      <c r="J12" s="137">
        <f t="shared" si="2"/>
        <v>18.585030985484465</v>
      </c>
    </row>
    <row r="13" spans="1:12" x14ac:dyDescent="0.2">
      <c r="A13" s="40" t="s">
        <v>492</v>
      </c>
      <c r="B13" s="216" t="s">
        <v>484</v>
      </c>
      <c r="C13" s="39">
        <v>60687</v>
      </c>
      <c r="D13" s="39">
        <v>55043</v>
      </c>
      <c r="E13" s="38">
        <v>40601</v>
      </c>
      <c r="F13" s="38">
        <v>27759</v>
      </c>
      <c r="G13" s="38"/>
      <c r="H13" s="137">
        <f t="shared" si="0"/>
        <v>10.253801573315407</v>
      </c>
      <c r="I13" s="137">
        <f t="shared" si="1"/>
        <v>35.570552449447057</v>
      </c>
      <c r="J13" s="137">
        <f t="shared" si="2"/>
        <v>46.262473432040061</v>
      </c>
    </row>
    <row r="14" spans="1:12" x14ac:dyDescent="0.2">
      <c r="A14" s="40"/>
      <c r="B14" s="208" t="s">
        <v>564</v>
      </c>
      <c r="C14" s="39"/>
      <c r="D14" s="39"/>
      <c r="E14" s="38"/>
      <c r="F14" s="38"/>
      <c r="G14" s="38"/>
      <c r="H14" s="137"/>
      <c r="I14" s="137"/>
      <c r="J14" s="137"/>
    </row>
    <row r="15" spans="1:12" s="129" customFormat="1" x14ac:dyDescent="0.2">
      <c r="A15" s="126">
        <v>19660</v>
      </c>
      <c r="B15" s="37" t="s">
        <v>712</v>
      </c>
      <c r="C15" s="217">
        <v>611847</v>
      </c>
      <c r="D15" s="217">
        <v>590289</v>
      </c>
      <c r="E15" s="217">
        <v>493175</v>
      </c>
      <c r="F15" s="217">
        <v>399438</v>
      </c>
      <c r="G15" s="217"/>
      <c r="H15" s="156">
        <f t="shared" si="0"/>
        <v>3.6521093904849997</v>
      </c>
      <c r="I15" s="156">
        <f t="shared" si="1"/>
        <v>19.691590206316217</v>
      </c>
      <c r="J15" s="156">
        <f t="shared" si="2"/>
        <v>23.467221446131813</v>
      </c>
    </row>
    <row r="16" spans="1:12" x14ac:dyDescent="0.2">
      <c r="A16" s="30" t="s">
        <v>493</v>
      </c>
      <c r="B16" s="216" t="s">
        <v>442</v>
      </c>
      <c r="C16" s="39">
        <v>101353</v>
      </c>
      <c r="D16" s="39">
        <v>95696</v>
      </c>
      <c r="E16" s="38">
        <v>49832</v>
      </c>
      <c r="F16" s="38">
        <v>28701</v>
      </c>
      <c r="G16" s="38"/>
      <c r="H16" s="137">
        <f t="shared" si="0"/>
        <v>5.9114278548737671</v>
      </c>
      <c r="I16" s="137">
        <f t="shared" si="1"/>
        <v>92.037245143682782</v>
      </c>
      <c r="J16" s="137">
        <f t="shared" si="2"/>
        <v>73.624612382843807</v>
      </c>
    </row>
    <row r="17" spans="1:10" x14ac:dyDescent="0.2">
      <c r="A17" s="30" t="s">
        <v>494</v>
      </c>
      <c r="B17" s="216" t="s">
        <v>482</v>
      </c>
      <c r="C17" s="39">
        <v>510494</v>
      </c>
      <c r="D17" s="39">
        <v>494593</v>
      </c>
      <c r="E17" s="38">
        <v>443343</v>
      </c>
      <c r="F17" s="38">
        <v>370737</v>
      </c>
      <c r="G17" s="38"/>
      <c r="H17" s="137">
        <f t="shared" si="0"/>
        <v>3.214966649346028</v>
      </c>
      <c r="I17" s="137">
        <f t="shared" si="1"/>
        <v>11.559898318006599</v>
      </c>
      <c r="J17" s="137">
        <f t="shared" si="2"/>
        <v>19.584233567191838</v>
      </c>
    </row>
    <row r="18" spans="1:10" x14ac:dyDescent="0.2">
      <c r="B18" s="208" t="s">
        <v>564</v>
      </c>
      <c r="C18" s="39"/>
      <c r="D18" s="39"/>
      <c r="E18" s="38"/>
      <c r="F18" s="38"/>
      <c r="G18" s="38"/>
      <c r="H18" s="137"/>
      <c r="I18" s="137"/>
      <c r="J18" s="137"/>
    </row>
    <row r="19" spans="1:10" s="129" customFormat="1" x14ac:dyDescent="0.2">
      <c r="A19" s="126">
        <v>23540</v>
      </c>
      <c r="B19" s="37" t="s">
        <v>540</v>
      </c>
      <c r="C19" s="217">
        <v>271732</v>
      </c>
      <c r="D19" s="217">
        <v>264275</v>
      </c>
      <c r="E19" s="217">
        <v>232392</v>
      </c>
      <c r="F19" s="217">
        <v>191263</v>
      </c>
      <c r="G19" s="217"/>
      <c r="H19" s="156">
        <f t="shared" si="0"/>
        <v>2.8216819600794625</v>
      </c>
      <c r="I19" s="156">
        <f t="shared" si="1"/>
        <v>13.719491204516506</v>
      </c>
      <c r="J19" s="156">
        <f t="shared" si="2"/>
        <v>21.503897774268939</v>
      </c>
    </row>
    <row r="20" spans="1:10" x14ac:dyDescent="0.2">
      <c r="A20" s="30" t="s">
        <v>495</v>
      </c>
      <c r="B20" s="216" t="s">
        <v>10</v>
      </c>
      <c r="C20" s="39">
        <v>254893</v>
      </c>
      <c r="D20" s="39">
        <v>247336</v>
      </c>
      <c r="E20" s="38">
        <v>217955</v>
      </c>
      <c r="F20" s="38">
        <v>181596</v>
      </c>
      <c r="G20" s="38"/>
      <c r="H20" s="137">
        <f t="shared" si="0"/>
        <v>3.0553578937154318</v>
      </c>
      <c r="I20" s="137">
        <f t="shared" si="1"/>
        <v>13.48030556766305</v>
      </c>
      <c r="J20" s="137">
        <f t="shared" si="2"/>
        <v>20.021916782307979</v>
      </c>
    </row>
    <row r="21" spans="1:10" x14ac:dyDescent="0.2">
      <c r="A21" s="30" t="s">
        <v>496</v>
      </c>
      <c r="B21" s="216" t="s">
        <v>445</v>
      </c>
      <c r="C21" s="39">
        <v>16839</v>
      </c>
      <c r="D21" s="39">
        <v>16939</v>
      </c>
      <c r="E21" s="38">
        <v>14437</v>
      </c>
      <c r="F21" s="38">
        <v>9667</v>
      </c>
      <c r="G21" s="38"/>
      <c r="H21" s="137">
        <f t="shared" si="0"/>
        <v>-0.59035362181946982</v>
      </c>
      <c r="I21" s="137">
        <f t="shared" si="1"/>
        <v>17.330470319318415</v>
      </c>
      <c r="J21" s="137">
        <f t="shared" si="2"/>
        <v>49.343126099100033</v>
      </c>
    </row>
    <row r="22" spans="1:10" x14ac:dyDescent="0.2">
      <c r="B22" s="208" t="s">
        <v>564</v>
      </c>
      <c r="C22" s="39"/>
      <c r="D22" s="39"/>
      <c r="E22" s="38"/>
      <c r="F22" s="38"/>
      <c r="G22" s="38"/>
      <c r="H22" s="137"/>
      <c r="I22" s="137"/>
      <c r="J22" s="137"/>
    </row>
    <row r="23" spans="1:10" s="129" customFormat="1" x14ac:dyDescent="0.2">
      <c r="A23" s="126">
        <v>26140</v>
      </c>
      <c r="B23" s="37" t="s">
        <v>713</v>
      </c>
      <c r="C23" s="217">
        <v>141501</v>
      </c>
      <c r="D23" s="217">
        <v>141236</v>
      </c>
      <c r="E23" s="217">
        <v>118085</v>
      </c>
      <c r="F23" s="217">
        <v>93513</v>
      </c>
      <c r="G23" s="217"/>
      <c r="H23" s="156">
        <f t="shared" si="0"/>
        <v>0.18762921634710697</v>
      </c>
      <c r="I23" s="156">
        <f t="shared" si="1"/>
        <v>19.605369013845959</v>
      </c>
      <c r="J23" s="156">
        <f t="shared" si="2"/>
        <v>26.276560478222276</v>
      </c>
    </row>
    <row r="24" spans="1:10" x14ac:dyDescent="0.2">
      <c r="A24" s="30" t="s">
        <v>497</v>
      </c>
      <c r="B24" s="216" t="s">
        <v>434</v>
      </c>
      <c r="C24" s="39">
        <v>141501</v>
      </c>
      <c r="D24" s="39">
        <v>141236</v>
      </c>
      <c r="E24" s="38">
        <v>118085</v>
      </c>
      <c r="F24" s="38">
        <v>93513</v>
      </c>
      <c r="G24" s="38"/>
      <c r="H24" s="137">
        <f t="shared" si="0"/>
        <v>0.18762921634710697</v>
      </c>
      <c r="I24" s="137">
        <f t="shared" si="1"/>
        <v>19.605369013845959</v>
      </c>
      <c r="J24" s="137">
        <f t="shared" si="2"/>
        <v>26.276560478222276</v>
      </c>
    </row>
    <row r="25" spans="1:10" x14ac:dyDescent="0.2">
      <c r="B25" s="216" t="s">
        <v>564</v>
      </c>
      <c r="C25" s="39"/>
      <c r="D25" s="39"/>
      <c r="E25" s="38"/>
      <c r="F25" s="38"/>
      <c r="G25" s="38"/>
      <c r="H25" s="137"/>
      <c r="I25" s="137"/>
      <c r="J25" s="137"/>
    </row>
    <row r="26" spans="1:10" s="129" customFormat="1" x14ac:dyDescent="0.2">
      <c r="A26" s="126">
        <v>27260</v>
      </c>
      <c r="B26" s="37" t="s">
        <v>99</v>
      </c>
      <c r="C26" s="217">
        <v>1423970</v>
      </c>
      <c r="D26" s="217">
        <v>1345596</v>
      </c>
      <c r="E26" s="217">
        <v>1122750</v>
      </c>
      <c r="F26" s="217">
        <v>925213</v>
      </c>
      <c r="G26" s="217"/>
      <c r="H26" s="156">
        <f t="shared" si="0"/>
        <v>5.8244822368675297</v>
      </c>
      <c r="I26" s="156">
        <f t="shared" si="1"/>
        <v>19.848229792919174</v>
      </c>
      <c r="J26" s="156">
        <f t="shared" si="2"/>
        <v>21.350434980917907</v>
      </c>
    </row>
    <row r="27" spans="1:10" x14ac:dyDescent="0.2">
      <c r="A27" s="30" t="s">
        <v>498</v>
      </c>
      <c r="B27" s="216" t="s">
        <v>427</v>
      </c>
      <c r="C27" s="39">
        <v>27017</v>
      </c>
      <c r="D27" s="39">
        <v>27115</v>
      </c>
      <c r="E27" s="38">
        <v>22259</v>
      </c>
      <c r="F27" s="38">
        <v>18486</v>
      </c>
      <c r="G27" s="38"/>
      <c r="H27" s="137">
        <f t="shared" si="0"/>
        <v>-0.36142356629172046</v>
      </c>
      <c r="I27" s="137">
        <f t="shared" si="1"/>
        <v>21.815894694280967</v>
      </c>
      <c r="J27" s="137">
        <f t="shared" si="2"/>
        <v>20.410040030293196</v>
      </c>
    </row>
    <row r="28" spans="1:10" x14ac:dyDescent="0.2">
      <c r="A28" s="30" t="s">
        <v>499</v>
      </c>
      <c r="B28" s="216" t="s">
        <v>435</v>
      </c>
      <c r="C28" s="39">
        <v>201277</v>
      </c>
      <c r="D28" s="39">
        <v>190865</v>
      </c>
      <c r="E28" s="38">
        <v>140814</v>
      </c>
      <c r="F28" s="38">
        <v>105986</v>
      </c>
      <c r="G28" s="38"/>
      <c r="H28" s="137">
        <f t="shared" si="0"/>
        <v>5.4551646451680504</v>
      </c>
      <c r="I28" s="137">
        <f t="shared" si="1"/>
        <v>35.544051017654496</v>
      </c>
      <c r="J28" s="137">
        <f t="shared" si="2"/>
        <v>32.86094389825071</v>
      </c>
    </row>
    <row r="29" spans="1:10" x14ac:dyDescent="0.2">
      <c r="A29" s="30" t="s">
        <v>500</v>
      </c>
      <c r="B29" s="216" t="s">
        <v>440</v>
      </c>
      <c r="C29" s="39">
        <v>905574</v>
      </c>
      <c r="D29" s="39">
        <v>864263</v>
      </c>
      <c r="E29" s="38">
        <v>778879</v>
      </c>
      <c r="F29" s="38">
        <v>672971</v>
      </c>
      <c r="G29" s="38"/>
      <c r="H29" s="137">
        <f t="shared" si="0"/>
        <v>4.7799107447617217</v>
      </c>
      <c r="I29" s="137">
        <f t="shared" si="1"/>
        <v>10.962421634169107</v>
      </c>
      <c r="J29" s="137">
        <f t="shared" si="2"/>
        <v>15.737379471032185</v>
      </c>
    </row>
    <row r="30" spans="1:10" x14ac:dyDescent="0.2">
      <c r="A30" s="30" t="s">
        <v>501</v>
      </c>
      <c r="B30" s="216" t="s">
        <v>466</v>
      </c>
      <c r="C30" s="39">
        <v>76536</v>
      </c>
      <c r="D30" s="39">
        <v>73314</v>
      </c>
      <c r="E30" s="38">
        <v>57663</v>
      </c>
      <c r="F30" s="38">
        <v>43941</v>
      </c>
      <c r="G30" s="38"/>
      <c r="H30" s="137">
        <f t="shared" si="0"/>
        <v>4.3947949914068252</v>
      </c>
      <c r="I30" s="137">
        <f t="shared" si="1"/>
        <v>27.14218823162166</v>
      </c>
      <c r="J30" s="137">
        <f t="shared" si="2"/>
        <v>31.228237864409092</v>
      </c>
    </row>
    <row r="31" spans="1:10" x14ac:dyDescent="0.2">
      <c r="A31" s="30" t="s">
        <v>502</v>
      </c>
      <c r="B31" s="216" t="s">
        <v>475</v>
      </c>
      <c r="C31" s="39">
        <v>213566</v>
      </c>
      <c r="D31" s="39">
        <v>190039</v>
      </c>
      <c r="E31" s="38">
        <v>123135</v>
      </c>
      <c r="F31" s="38">
        <v>83829</v>
      </c>
      <c r="G31" s="38"/>
      <c r="H31" s="137">
        <f t="shared" si="0"/>
        <v>12.380090402496331</v>
      </c>
      <c r="I31" s="137">
        <f t="shared" si="1"/>
        <v>54.333861209241888</v>
      </c>
      <c r="J31" s="137">
        <f t="shared" si="2"/>
        <v>46.88830834198189</v>
      </c>
    </row>
    <row r="32" spans="1:10" x14ac:dyDescent="0.2">
      <c r="B32" s="208" t="s">
        <v>564</v>
      </c>
      <c r="C32" s="39"/>
      <c r="D32" s="39"/>
      <c r="E32" s="38"/>
      <c r="F32" s="38"/>
      <c r="G32" s="38"/>
      <c r="H32" s="137"/>
      <c r="I32" s="137"/>
      <c r="J32" s="137"/>
    </row>
    <row r="33" spans="1:10" s="129" customFormat="1" x14ac:dyDescent="0.2">
      <c r="A33" s="126">
        <v>29460</v>
      </c>
      <c r="B33" s="37" t="s">
        <v>714</v>
      </c>
      <c r="C33" s="217">
        <v>633052</v>
      </c>
      <c r="D33" s="217">
        <v>602095</v>
      </c>
      <c r="E33" s="217">
        <v>483924</v>
      </c>
      <c r="F33" s="217">
        <v>405382</v>
      </c>
      <c r="G33" s="217"/>
      <c r="H33" s="156">
        <f t="shared" si="0"/>
        <v>5.141547430222805</v>
      </c>
      <c r="I33" s="156">
        <f t="shared" si="1"/>
        <v>24.4193303080649</v>
      </c>
      <c r="J33" s="156">
        <f t="shared" si="2"/>
        <v>19.374811905807363</v>
      </c>
    </row>
    <row r="34" spans="1:10" x14ac:dyDescent="0.2">
      <c r="A34" s="30" t="s">
        <v>503</v>
      </c>
      <c r="B34" s="216" t="s">
        <v>473</v>
      </c>
      <c r="C34" s="39">
        <v>633052</v>
      </c>
      <c r="D34" s="39">
        <v>602095</v>
      </c>
      <c r="E34" s="38">
        <v>483924</v>
      </c>
      <c r="F34" s="38">
        <v>405382</v>
      </c>
      <c r="G34" s="38"/>
      <c r="H34" s="137">
        <f t="shared" si="0"/>
        <v>5.141547430222805</v>
      </c>
      <c r="I34" s="137">
        <f t="shared" si="1"/>
        <v>24.4193303080649</v>
      </c>
      <c r="J34" s="137">
        <f t="shared" si="2"/>
        <v>19.374811905807363</v>
      </c>
    </row>
    <row r="35" spans="1:10" x14ac:dyDescent="0.2">
      <c r="B35" s="208" t="s">
        <v>564</v>
      </c>
      <c r="C35" s="39"/>
      <c r="D35" s="39"/>
      <c r="E35" s="38"/>
      <c r="F35" s="38"/>
      <c r="G35" s="38"/>
      <c r="H35" s="137"/>
      <c r="I35" s="137"/>
      <c r="J35" s="137"/>
    </row>
    <row r="36" spans="1:10" s="129" customFormat="1" x14ac:dyDescent="0.2">
      <c r="A36" s="126">
        <v>33100</v>
      </c>
      <c r="B36" s="37" t="s">
        <v>715</v>
      </c>
      <c r="C36" s="217">
        <v>5859718</v>
      </c>
      <c r="D36" s="217">
        <v>5564657</v>
      </c>
      <c r="E36" s="217">
        <v>5007988</v>
      </c>
      <c r="F36" s="217">
        <v>4056228</v>
      </c>
      <c r="G36" s="217"/>
      <c r="H36" s="156">
        <f t="shared" si="0"/>
        <v>5.3024112717100085</v>
      </c>
      <c r="I36" s="156">
        <f t="shared" si="1"/>
        <v>11.11562168279956</v>
      </c>
      <c r="J36" s="156">
        <f t="shared" si="2"/>
        <v>23.464164243232876</v>
      </c>
    </row>
    <row r="37" spans="1:10" x14ac:dyDescent="0.2">
      <c r="A37" s="30" t="s">
        <v>504</v>
      </c>
      <c r="B37" s="216" t="s">
        <v>431</v>
      </c>
      <c r="C37" s="39">
        <v>1827367</v>
      </c>
      <c r="D37" s="39">
        <v>1748066</v>
      </c>
      <c r="E37" s="38">
        <v>1623018</v>
      </c>
      <c r="F37" s="38">
        <v>1255531</v>
      </c>
      <c r="G37" s="38"/>
      <c r="H37" s="137">
        <f t="shared" si="0"/>
        <v>4.5364991939663604</v>
      </c>
      <c r="I37" s="137">
        <f t="shared" si="1"/>
        <v>7.7046588515962249</v>
      </c>
      <c r="J37" s="137">
        <f t="shared" si="2"/>
        <v>29.269448544082145</v>
      </c>
    </row>
    <row r="38" spans="1:10" x14ac:dyDescent="0.2">
      <c r="A38" s="30" t="s">
        <v>505</v>
      </c>
      <c r="B38" s="216" t="s">
        <v>577</v>
      </c>
      <c r="C38" s="39">
        <v>2653934</v>
      </c>
      <c r="D38" s="39">
        <v>2496457</v>
      </c>
      <c r="E38" s="38">
        <v>2253779</v>
      </c>
      <c r="F38" s="38">
        <v>1937194</v>
      </c>
      <c r="G38" s="38"/>
      <c r="H38" s="137">
        <f t="shared" si="0"/>
        <v>6.3080197255550567</v>
      </c>
      <c r="I38" s="137">
        <f t="shared" si="1"/>
        <v>10.767604099603377</v>
      </c>
      <c r="J38" s="137">
        <f t="shared" si="2"/>
        <v>16.342452020809482</v>
      </c>
    </row>
    <row r="39" spans="1:10" x14ac:dyDescent="0.2">
      <c r="A39" s="30" t="s">
        <v>506</v>
      </c>
      <c r="B39" s="216" t="s">
        <v>470</v>
      </c>
      <c r="C39" s="39">
        <v>1378417</v>
      </c>
      <c r="D39" s="39">
        <v>1320134</v>
      </c>
      <c r="E39" s="38">
        <v>1131191</v>
      </c>
      <c r="F39" s="38">
        <v>863503</v>
      </c>
      <c r="G39" s="38"/>
      <c r="H39" s="137">
        <f t="shared" si="0"/>
        <v>4.4149306055294391</v>
      </c>
      <c r="I39" s="137">
        <f t="shared" si="1"/>
        <v>16.703014787069559</v>
      </c>
      <c r="J39" s="137">
        <f t="shared" si="2"/>
        <v>31.000239721228528</v>
      </c>
    </row>
    <row r="40" spans="1:10" x14ac:dyDescent="0.2">
      <c r="B40" s="208" t="s">
        <v>564</v>
      </c>
      <c r="C40" s="39"/>
      <c r="D40" s="39"/>
      <c r="E40" s="38"/>
      <c r="F40" s="38"/>
      <c r="G40" s="38"/>
      <c r="H40" s="137"/>
      <c r="I40" s="137"/>
      <c r="J40" s="137"/>
    </row>
    <row r="41" spans="1:10" s="129" customFormat="1" x14ac:dyDescent="0.2">
      <c r="A41" s="126">
        <v>34940</v>
      </c>
      <c r="B41" s="37" t="s">
        <v>716</v>
      </c>
      <c r="C41" s="217">
        <v>343802</v>
      </c>
      <c r="D41" s="217">
        <v>321520</v>
      </c>
      <c r="E41" s="217">
        <v>251377</v>
      </c>
      <c r="F41" s="217">
        <v>152099</v>
      </c>
      <c r="G41" s="217"/>
      <c r="H41" s="156">
        <f t="shared" si="0"/>
        <v>6.9302065190345861</v>
      </c>
      <c r="I41" s="156">
        <f t="shared" si="1"/>
        <v>27.903507480795774</v>
      </c>
      <c r="J41" s="156">
        <f t="shared" si="2"/>
        <v>65.271961025384783</v>
      </c>
    </row>
    <row r="42" spans="1:10" x14ac:dyDescent="0.2">
      <c r="A42" s="30" t="s">
        <v>507</v>
      </c>
      <c r="B42" s="216" t="s">
        <v>436</v>
      </c>
      <c r="C42" s="39">
        <v>343802</v>
      </c>
      <c r="D42" s="39">
        <v>321520</v>
      </c>
      <c r="E42" s="38">
        <v>251377</v>
      </c>
      <c r="F42" s="38">
        <v>152099</v>
      </c>
      <c r="G42" s="38"/>
      <c r="H42" s="137">
        <f t="shared" si="0"/>
        <v>6.9302065190345861</v>
      </c>
      <c r="I42" s="137">
        <f t="shared" si="1"/>
        <v>27.903507480795774</v>
      </c>
      <c r="J42" s="137">
        <f t="shared" si="2"/>
        <v>65.271961025384783</v>
      </c>
    </row>
    <row r="43" spans="1:10" x14ac:dyDescent="0.2">
      <c r="B43" s="208" t="s">
        <v>564</v>
      </c>
      <c r="C43" s="39"/>
      <c r="D43" s="39"/>
      <c r="E43" s="38"/>
      <c r="F43" s="38"/>
      <c r="G43" s="38"/>
      <c r="H43" s="137"/>
      <c r="I43" s="137"/>
      <c r="J43" s="137"/>
    </row>
    <row r="44" spans="1:10" s="129" customFormat="1" x14ac:dyDescent="0.2">
      <c r="A44" s="126">
        <v>35840</v>
      </c>
      <c r="B44" s="37" t="s">
        <v>717</v>
      </c>
      <c r="C44" s="217">
        <v>741424</v>
      </c>
      <c r="D44" s="217">
        <v>702281</v>
      </c>
      <c r="E44" s="217">
        <v>589963</v>
      </c>
      <c r="F44" s="217">
        <v>489483</v>
      </c>
      <c r="G44" s="217"/>
      <c r="H44" s="156">
        <f t="shared" si="0"/>
        <v>5.5736948600346583</v>
      </c>
      <c r="I44" s="156">
        <f t="shared" si="1"/>
        <v>19.038143069989136</v>
      </c>
      <c r="J44" s="156">
        <f t="shared" si="2"/>
        <v>20.52778135297855</v>
      </c>
    </row>
    <row r="45" spans="1:10" x14ac:dyDescent="0.2">
      <c r="A45" s="30" t="s">
        <v>508</v>
      </c>
      <c r="B45" s="216" t="s">
        <v>463</v>
      </c>
      <c r="C45" s="39">
        <v>349334</v>
      </c>
      <c r="D45" s="39">
        <v>322833</v>
      </c>
      <c r="E45" s="38">
        <v>264002</v>
      </c>
      <c r="F45" s="38">
        <v>211707</v>
      </c>
      <c r="G45" s="38"/>
      <c r="H45" s="137">
        <f t="shared" si="0"/>
        <v>8.2088881867714889</v>
      </c>
      <c r="I45" s="137">
        <f t="shared" si="1"/>
        <v>22.28430087650851</v>
      </c>
      <c r="J45" s="137">
        <f t="shared" si="2"/>
        <v>24.701592295011501</v>
      </c>
    </row>
    <row r="46" spans="1:10" x14ac:dyDescent="0.2">
      <c r="A46" s="30" t="s">
        <v>509</v>
      </c>
      <c r="B46" s="216" t="s">
        <v>371</v>
      </c>
      <c r="C46" s="39">
        <v>392090</v>
      </c>
      <c r="D46" s="39">
        <v>379448</v>
      </c>
      <c r="E46" s="38">
        <v>325961</v>
      </c>
      <c r="F46" s="38">
        <v>277776</v>
      </c>
      <c r="G46" s="38"/>
      <c r="H46" s="137">
        <f t="shared" si="0"/>
        <v>3.3316818114735089</v>
      </c>
      <c r="I46" s="137">
        <f t="shared" si="1"/>
        <v>16.40901825678532</v>
      </c>
      <c r="J46" s="137">
        <f t="shared" si="2"/>
        <v>17.346711018950522</v>
      </c>
    </row>
    <row r="47" spans="1:10" x14ac:dyDescent="0.2">
      <c r="B47" s="208" t="s">
        <v>564</v>
      </c>
      <c r="C47" s="39"/>
      <c r="D47" s="39"/>
      <c r="E47" s="38"/>
      <c r="F47" s="38"/>
      <c r="G47" s="38"/>
      <c r="H47" s="137"/>
      <c r="I47" s="137"/>
      <c r="J47" s="137"/>
    </row>
    <row r="48" spans="1:10" s="129" customFormat="1" x14ac:dyDescent="0.2">
      <c r="A48" s="126">
        <v>36100</v>
      </c>
      <c r="B48" s="37" t="s">
        <v>202</v>
      </c>
      <c r="C48" s="217">
        <v>341205</v>
      </c>
      <c r="D48" s="217">
        <v>331303</v>
      </c>
      <c r="E48" s="217">
        <v>258916</v>
      </c>
      <c r="F48" s="217">
        <v>194835</v>
      </c>
      <c r="G48" s="217"/>
      <c r="H48" s="156">
        <f t="shared" si="0"/>
        <v>2.9888048100983089</v>
      </c>
      <c r="I48" s="156">
        <f t="shared" si="1"/>
        <v>27.95771601600519</v>
      </c>
      <c r="J48" s="156">
        <f t="shared" si="2"/>
        <v>32.889881181512564</v>
      </c>
    </row>
    <row r="49" spans="1:10" x14ac:dyDescent="0.2">
      <c r="A49" s="30" t="s">
        <v>510</v>
      </c>
      <c r="B49" s="216" t="s">
        <v>578</v>
      </c>
      <c r="C49" s="39">
        <v>341205</v>
      </c>
      <c r="D49" s="41">
        <v>331303</v>
      </c>
      <c r="E49" s="38">
        <v>258916</v>
      </c>
      <c r="F49" s="38">
        <v>194835</v>
      </c>
      <c r="G49" s="38"/>
      <c r="H49" s="137">
        <f t="shared" si="0"/>
        <v>2.9888048100983089</v>
      </c>
      <c r="I49" s="137">
        <f t="shared" si="1"/>
        <v>27.95771601600519</v>
      </c>
      <c r="J49" s="137">
        <f t="shared" si="2"/>
        <v>32.889881181512564</v>
      </c>
    </row>
    <row r="50" spans="1:10" x14ac:dyDescent="0.2">
      <c r="B50" s="216" t="s">
        <v>564</v>
      </c>
      <c r="C50" s="39"/>
      <c r="D50" s="41"/>
      <c r="E50" s="38"/>
      <c r="F50" s="38"/>
      <c r="G50" s="38"/>
      <c r="H50" s="137"/>
      <c r="I50" s="137"/>
      <c r="J50" s="137"/>
    </row>
    <row r="51" spans="1:10" s="129" customFormat="1" x14ac:dyDescent="0.2">
      <c r="A51" s="126">
        <v>36740</v>
      </c>
      <c r="B51" s="37" t="s">
        <v>718</v>
      </c>
      <c r="C51" s="217">
        <v>2320195</v>
      </c>
      <c r="D51" s="217">
        <v>2134406</v>
      </c>
      <c r="E51" s="217">
        <v>1644563</v>
      </c>
      <c r="F51" s="217">
        <v>1224844</v>
      </c>
      <c r="G51" s="217"/>
      <c r="H51" s="156">
        <f t="shared" si="0"/>
        <v>8.7044826523163827</v>
      </c>
      <c r="I51" s="156">
        <f t="shared" si="1"/>
        <v>29.785602619054423</v>
      </c>
      <c r="J51" s="156">
        <f t="shared" si="2"/>
        <v>34.267139325497773</v>
      </c>
    </row>
    <row r="52" spans="1:10" x14ac:dyDescent="0.2">
      <c r="A52" s="30" t="s">
        <v>511</v>
      </c>
      <c r="B52" s="216" t="s">
        <v>579</v>
      </c>
      <c r="C52" s="39">
        <v>316569</v>
      </c>
      <c r="D52" s="41">
        <v>297047</v>
      </c>
      <c r="E52" s="38">
        <v>210527</v>
      </c>
      <c r="F52" s="38">
        <v>152104</v>
      </c>
      <c r="G52" s="38"/>
      <c r="H52" s="137">
        <f t="shared" si="0"/>
        <v>6.5720239558049727</v>
      </c>
      <c r="I52" s="137">
        <f t="shared" si="1"/>
        <v>41.09686643518409</v>
      </c>
      <c r="J52" s="137">
        <f t="shared" si="2"/>
        <v>38.409903750065745</v>
      </c>
    </row>
    <row r="53" spans="1:10" x14ac:dyDescent="0.2">
      <c r="A53" s="30" t="s">
        <v>512</v>
      </c>
      <c r="B53" s="216" t="s">
        <v>468</v>
      </c>
      <c r="C53" s="39">
        <v>1252396</v>
      </c>
      <c r="D53" s="39">
        <v>1145956</v>
      </c>
      <c r="E53" s="38">
        <v>896344</v>
      </c>
      <c r="F53" s="38">
        <v>677491</v>
      </c>
      <c r="G53" s="38"/>
      <c r="H53" s="137">
        <f t="shared" si="0"/>
        <v>9.2883147345971402</v>
      </c>
      <c r="I53" s="137">
        <f t="shared" si="1"/>
        <v>27.847790580402165</v>
      </c>
      <c r="J53" s="137">
        <f t="shared" si="2"/>
        <v>32.303454953645137</v>
      </c>
    </row>
    <row r="54" spans="1:10" x14ac:dyDescent="0.2">
      <c r="A54" s="30" t="s">
        <v>513</v>
      </c>
      <c r="B54" s="216" t="s">
        <v>469</v>
      </c>
      <c r="C54" s="39">
        <v>308327</v>
      </c>
      <c r="D54" s="39">
        <v>268685</v>
      </c>
      <c r="E54" s="38">
        <v>172493</v>
      </c>
      <c r="F54" s="38">
        <v>107728</v>
      </c>
      <c r="G54" s="38"/>
      <c r="H54" s="137">
        <f t="shared" si="0"/>
        <v>14.754080056571823</v>
      </c>
      <c r="I54" s="137">
        <f t="shared" si="1"/>
        <v>55.76574121848423</v>
      </c>
      <c r="J54" s="137">
        <f t="shared" si="2"/>
        <v>60.119003416010699</v>
      </c>
    </row>
    <row r="55" spans="1:10" x14ac:dyDescent="0.2">
      <c r="A55" s="30" t="s">
        <v>514</v>
      </c>
      <c r="B55" s="216" t="s">
        <v>335</v>
      </c>
      <c r="C55" s="39">
        <v>442903</v>
      </c>
      <c r="D55" s="39">
        <v>422718</v>
      </c>
      <c r="E55" s="38">
        <v>365199</v>
      </c>
      <c r="F55" s="38">
        <v>287521</v>
      </c>
      <c r="G55" s="38"/>
      <c r="H55" s="137">
        <f t="shared" si="0"/>
        <v>4.7750509796128862</v>
      </c>
      <c r="I55" s="137">
        <f t="shared" si="1"/>
        <v>15.750043127171761</v>
      </c>
      <c r="J55" s="137">
        <f t="shared" si="2"/>
        <v>27.016461406297282</v>
      </c>
    </row>
    <row r="56" spans="1:10" x14ac:dyDescent="0.2">
      <c r="B56" s="208" t="s">
        <v>564</v>
      </c>
      <c r="C56" s="39"/>
      <c r="D56" s="39"/>
      <c r="E56" s="38"/>
      <c r="F56" s="38"/>
      <c r="G56" s="38"/>
      <c r="H56" s="137"/>
      <c r="I56" s="137"/>
      <c r="J56" s="137"/>
    </row>
    <row r="57" spans="1:10" s="129" customFormat="1" x14ac:dyDescent="0.2">
      <c r="A57" s="126">
        <v>37340</v>
      </c>
      <c r="B57" s="37" t="s">
        <v>719</v>
      </c>
      <c r="C57" s="217">
        <v>561714</v>
      </c>
      <c r="D57" s="217">
        <v>543376</v>
      </c>
      <c r="E57" s="217">
        <v>476230</v>
      </c>
      <c r="F57" s="217">
        <v>398978</v>
      </c>
      <c r="G57" s="217"/>
      <c r="H57" s="156">
        <f t="shared" si="0"/>
        <v>3.374827007449722</v>
      </c>
      <c r="I57" s="156">
        <f t="shared" si="1"/>
        <v>14.099489742351384</v>
      </c>
      <c r="J57" s="156">
        <f t="shared" si="2"/>
        <v>19.362471113695491</v>
      </c>
    </row>
    <row r="58" spans="1:10" x14ac:dyDescent="0.2">
      <c r="A58" s="30" t="s">
        <v>515</v>
      </c>
      <c r="B58" s="216" t="s">
        <v>430</v>
      </c>
      <c r="C58" s="39">
        <v>561714</v>
      </c>
      <c r="D58" s="39">
        <v>543376</v>
      </c>
      <c r="E58" s="38">
        <v>476230</v>
      </c>
      <c r="F58" s="38">
        <v>398978</v>
      </c>
      <c r="G58" s="38"/>
      <c r="H58" s="137">
        <f t="shared" si="0"/>
        <v>3.374827007449722</v>
      </c>
      <c r="I58" s="137">
        <f t="shared" si="1"/>
        <v>14.099489742351384</v>
      </c>
      <c r="J58" s="137">
        <f t="shared" si="2"/>
        <v>19.362471113695491</v>
      </c>
    </row>
    <row r="59" spans="1:10" x14ac:dyDescent="0.2">
      <c r="B59" s="208" t="s">
        <v>564</v>
      </c>
      <c r="C59" s="39"/>
      <c r="D59" s="39"/>
      <c r="E59" s="38"/>
      <c r="F59" s="38"/>
      <c r="G59" s="38"/>
      <c r="H59" s="137"/>
      <c r="I59" s="137"/>
      <c r="J59" s="137"/>
    </row>
    <row r="60" spans="1:10" s="129" customFormat="1" x14ac:dyDescent="0.2">
      <c r="A60" s="126">
        <v>37460</v>
      </c>
      <c r="B60" s="37" t="s">
        <v>679</v>
      </c>
      <c r="C60" s="217">
        <v>189656</v>
      </c>
      <c r="D60" s="217">
        <v>184715</v>
      </c>
      <c r="E60" s="217">
        <v>162777</v>
      </c>
      <c r="F60" s="217">
        <v>138498</v>
      </c>
      <c r="G60" s="217"/>
      <c r="H60" s="156">
        <f t="shared" si="0"/>
        <v>2.6749316514630648</v>
      </c>
      <c r="I60" s="156">
        <f t="shared" si="1"/>
        <v>13.477334021391229</v>
      </c>
      <c r="J60" s="156">
        <f t="shared" si="2"/>
        <v>17.530217042845383</v>
      </c>
    </row>
    <row r="61" spans="1:10" x14ac:dyDescent="0.2">
      <c r="A61" s="30" t="s">
        <v>516</v>
      </c>
      <c r="B61" s="216" t="s">
        <v>428</v>
      </c>
      <c r="C61" s="39">
        <v>173310</v>
      </c>
      <c r="D61" s="39">
        <v>168852</v>
      </c>
      <c r="E61" s="38">
        <v>148217</v>
      </c>
      <c r="F61" s="38">
        <v>126994</v>
      </c>
      <c r="G61" s="38"/>
      <c r="H61" s="137">
        <f t="shared" si="0"/>
        <v>2.6401819344751618</v>
      </c>
      <c r="I61" s="137">
        <f t="shared" si="1"/>
        <v>13.922154678613113</v>
      </c>
      <c r="J61" s="137">
        <f t="shared" si="2"/>
        <v>16.711813156527082</v>
      </c>
    </row>
    <row r="62" spans="1:10" x14ac:dyDescent="0.2">
      <c r="A62" s="40" t="s">
        <v>517</v>
      </c>
      <c r="B62" s="216" t="s">
        <v>447</v>
      </c>
      <c r="C62" s="39">
        <v>16346</v>
      </c>
      <c r="D62" s="39">
        <v>15863</v>
      </c>
      <c r="E62" s="38">
        <v>14560</v>
      </c>
      <c r="F62" s="38">
        <v>11504</v>
      </c>
      <c r="G62" s="38"/>
      <c r="H62" s="137">
        <f t="shared" si="0"/>
        <v>3.0448212822290865</v>
      </c>
      <c r="I62" s="137">
        <f t="shared" si="1"/>
        <v>8.9491758241758248</v>
      </c>
      <c r="J62" s="137">
        <f t="shared" si="2"/>
        <v>26.564673157162726</v>
      </c>
    </row>
    <row r="63" spans="1:10" x14ac:dyDescent="0.2">
      <c r="A63" s="40"/>
      <c r="B63" s="208" t="s">
        <v>564</v>
      </c>
      <c r="C63" s="39"/>
      <c r="D63" s="39"/>
      <c r="E63" s="38"/>
      <c r="F63" s="38"/>
      <c r="G63" s="38"/>
      <c r="H63" s="137"/>
      <c r="I63" s="137"/>
      <c r="J63" s="137"/>
    </row>
    <row r="64" spans="1:10" s="129" customFormat="1" x14ac:dyDescent="0.2">
      <c r="A64" s="126">
        <v>37860</v>
      </c>
      <c r="B64" s="37" t="s">
        <v>720</v>
      </c>
      <c r="C64" s="217">
        <v>469869</v>
      </c>
      <c r="D64" s="217">
        <v>448991</v>
      </c>
      <c r="E64" s="217">
        <v>412153</v>
      </c>
      <c r="F64" s="217">
        <v>344406</v>
      </c>
      <c r="G64" s="217"/>
      <c r="H64" s="156">
        <f t="shared" si="0"/>
        <v>4.649981848188494</v>
      </c>
      <c r="I64" s="156">
        <f t="shared" si="1"/>
        <v>8.9379429483711146</v>
      </c>
      <c r="J64" s="156">
        <f t="shared" si="2"/>
        <v>19.67067937260094</v>
      </c>
    </row>
    <row r="65" spans="1:10" x14ac:dyDescent="0.2">
      <c r="A65" s="30" t="s">
        <v>518</v>
      </c>
      <c r="B65" s="216" t="s">
        <v>441</v>
      </c>
      <c r="C65" s="39">
        <v>306944</v>
      </c>
      <c r="D65" s="39">
        <v>297619</v>
      </c>
      <c r="E65" s="38">
        <v>294410</v>
      </c>
      <c r="F65" s="38">
        <v>262798</v>
      </c>
      <c r="G65" s="38"/>
      <c r="H65" s="137">
        <f t="shared" si="0"/>
        <v>3.1332005013120798</v>
      </c>
      <c r="I65" s="137">
        <f t="shared" si="1"/>
        <v>1.0899765632960836</v>
      </c>
      <c r="J65" s="137">
        <f t="shared" si="2"/>
        <v>12.029010875273023</v>
      </c>
    </row>
    <row r="66" spans="1:10" x14ac:dyDescent="0.2">
      <c r="A66" s="30" t="s">
        <v>519</v>
      </c>
      <c r="B66" s="216" t="s">
        <v>477</v>
      </c>
      <c r="C66" s="39">
        <v>162925</v>
      </c>
      <c r="D66" s="39">
        <v>151372</v>
      </c>
      <c r="E66" s="38">
        <v>117743</v>
      </c>
      <c r="F66" s="38">
        <v>81608</v>
      </c>
      <c r="G66" s="38"/>
      <c r="H66" s="137">
        <f t="shared" si="0"/>
        <v>7.6321908939566097</v>
      </c>
      <c r="I66" s="137">
        <f t="shared" si="1"/>
        <v>28.561358212377808</v>
      </c>
      <c r="J66" s="137">
        <f t="shared" si="2"/>
        <v>44.27874718164886</v>
      </c>
    </row>
    <row r="67" spans="1:10" x14ac:dyDescent="0.2">
      <c r="B67" s="208" t="s">
        <v>564</v>
      </c>
      <c r="C67" s="39"/>
      <c r="D67" s="39"/>
      <c r="E67" s="38"/>
      <c r="F67" s="38"/>
      <c r="G67" s="38"/>
      <c r="H67" s="137"/>
      <c r="I67" s="137"/>
      <c r="J67" s="137"/>
    </row>
    <row r="68" spans="1:10" s="129" customFormat="1" x14ac:dyDescent="0.2">
      <c r="A68" s="126">
        <v>38940</v>
      </c>
      <c r="B68" s="209" t="s">
        <v>365</v>
      </c>
      <c r="C68" s="217">
        <v>437811</v>
      </c>
      <c r="D68" s="217">
        <v>424107</v>
      </c>
      <c r="E68" s="217">
        <v>319426</v>
      </c>
      <c r="F68" s="217">
        <v>251071</v>
      </c>
      <c r="G68" s="217"/>
      <c r="H68" s="156">
        <f t="shared" si="0"/>
        <v>3.2312600357928547</v>
      </c>
      <c r="I68" s="156">
        <f t="shared" si="1"/>
        <v>32.77159655131392</v>
      </c>
      <c r="J68" s="156">
        <f t="shared" si="2"/>
        <v>27.225366529786392</v>
      </c>
    </row>
    <row r="69" spans="1:10" x14ac:dyDescent="0.2">
      <c r="A69" s="30" t="s">
        <v>520</v>
      </c>
      <c r="B69" s="216" t="s">
        <v>464</v>
      </c>
      <c r="C69" s="39">
        <v>150062</v>
      </c>
      <c r="D69" s="39">
        <v>146318</v>
      </c>
      <c r="E69" s="38">
        <v>126731</v>
      </c>
      <c r="F69" s="38">
        <v>100900</v>
      </c>
      <c r="G69" s="38"/>
      <c r="H69" s="137">
        <f t="shared" si="0"/>
        <v>2.558810262578767</v>
      </c>
      <c r="I69" s="137">
        <f t="shared" si="1"/>
        <v>15.455571249339151</v>
      </c>
      <c r="J69" s="137">
        <f t="shared" si="2"/>
        <v>25.600594648166503</v>
      </c>
    </row>
    <row r="70" spans="1:10" x14ac:dyDescent="0.2">
      <c r="A70" s="30" t="s">
        <v>521</v>
      </c>
      <c r="B70" s="216" t="s">
        <v>476</v>
      </c>
      <c r="C70" s="39">
        <v>287749</v>
      </c>
      <c r="D70" s="39">
        <v>277789</v>
      </c>
      <c r="E70" s="38">
        <v>192695</v>
      </c>
      <c r="F70" s="38">
        <v>150171</v>
      </c>
      <c r="G70" s="38"/>
      <c r="H70" s="137">
        <f t="shared" si="0"/>
        <v>3.5854551476120364</v>
      </c>
      <c r="I70" s="137">
        <f t="shared" si="1"/>
        <v>44.159941877059602</v>
      </c>
      <c r="J70" s="137">
        <f t="shared" si="2"/>
        <v>28.317051894173972</v>
      </c>
    </row>
    <row r="71" spans="1:10" x14ac:dyDescent="0.2">
      <c r="B71" s="208" t="s">
        <v>564</v>
      </c>
      <c r="C71" s="39"/>
      <c r="D71" s="39"/>
      <c r="E71" s="38"/>
      <c r="F71" s="38"/>
      <c r="G71" s="38"/>
      <c r="H71" s="137"/>
      <c r="I71" s="137"/>
      <c r="J71" s="137"/>
    </row>
    <row r="72" spans="1:10" s="129" customFormat="1" x14ac:dyDescent="0.2">
      <c r="A72" s="126">
        <v>39460</v>
      </c>
      <c r="B72" s="37" t="s">
        <v>82</v>
      </c>
      <c r="C72" s="217">
        <v>167141</v>
      </c>
      <c r="D72" s="217">
        <v>159978</v>
      </c>
      <c r="E72" s="217">
        <v>141627</v>
      </c>
      <c r="F72" s="217">
        <v>110975</v>
      </c>
      <c r="G72" s="217"/>
      <c r="H72" s="156">
        <f t="shared" si="0"/>
        <v>4.4774906549650577</v>
      </c>
      <c r="I72" s="156">
        <f t="shared" si="1"/>
        <v>12.957275095850369</v>
      </c>
      <c r="J72" s="156">
        <f t="shared" si="2"/>
        <v>27.620635278215815</v>
      </c>
    </row>
    <row r="73" spans="1:10" x14ac:dyDescent="0.2">
      <c r="A73" s="30" t="s">
        <v>522</v>
      </c>
      <c r="B73" s="216" t="s">
        <v>433</v>
      </c>
      <c r="C73" s="39">
        <v>167141</v>
      </c>
      <c r="D73" s="39">
        <v>159978</v>
      </c>
      <c r="E73" s="38">
        <v>141627</v>
      </c>
      <c r="F73" s="38">
        <v>110975</v>
      </c>
      <c r="G73" s="38"/>
      <c r="H73" s="137">
        <f t="shared" si="0"/>
        <v>4.4774906549650577</v>
      </c>
      <c r="I73" s="137">
        <f t="shared" si="1"/>
        <v>12.957275095850369</v>
      </c>
      <c r="J73" s="137">
        <f t="shared" si="2"/>
        <v>27.620635278215815</v>
      </c>
    </row>
    <row r="74" spans="1:10" x14ac:dyDescent="0.2">
      <c r="B74" s="216" t="s">
        <v>564</v>
      </c>
      <c r="C74" s="39"/>
      <c r="D74" s="39"/>
      <c r="E74" s="38"/>
      <c r="F74" s="38"/>
      <c r="G74" s="38"/>
      <c r="H74" s="137"/>
      <c r="I74" s="137"/>
      <c r="J74" s="137"/>
    </row>
    <row r="75" spans="1:10" s="129" customFormat="1" x14ac:dyDescent="0.2">
      <c r="A75" s="126">
        <v>42680</v>
      </c>
      <c r="B75" s="37" t="s">
        <v>721</v>
      </c>
      <c r="C75" s="217">
        <v>143326</v>
      </c>
      <c r="D75" s="217">
        <v>138028</v>
      </c>
      <c r="E75" s="217">
        <v>112947</v>
      </c>
      <c r="F75" s="217">
        <v>90208</v>
      </c>
      <c r="G75" s="217"/>
      <c r="H75" s="156">
        <f t="shared" si="0"/>
        <v>3.8383516387979251</v>
      </c>
      <c r="I75" s="156">
        <f t="shared" si="1"/>
        <v>22.20599042028562</v>
      </c>
      <c r="J75" s="156">
        <f t="shared" si="2"/>
        <v>25.207298687477831</v>
      </c>
    </row>
    <row r="76" spans="1:10" x14ac:dyDescent="0.2">
      <c r="A76" s="30" t="s">
        <v>523</v>
      </c>
      <c r="B76" s="216" t="s">
        <v>455</v>
      </c>
      <c r="C76" s="39">
        <v>143326</v>
      </c>
      <c r="D76" s="39">
        <v>138028</v>
      </c>
      <c r="E76" s="38">
        <v>112947</v>
      </c>
      <c r="F76" s="38">
        <v>90208</v>
      </c>
      <c r="G76" s="38"/>
      <c r="H76" s="137">
        <f t="shared" si="0"/>
        <v>3.8383516387979251</v>
      </c>
      <c r="I76" s="137">
        <f t="shared" si="1"/>
        <v>22.20599042028562</v>
      </c>
      <c r="J76" s="137">
        <f t="shared" si="2"/>
        <v>25.207298687477831</v>
      </c>
    </row>
    <row r="77" spans="1:10" x14ac:dyDescent="0.2">
      <c r="B77" s="216" t="s">
        <v>564</v>
      </c>
      <c r="C77" s="39"/>
      <c r="D77" s="39"/>
      <c r="E77" s="38"/>
      <c r="F77" s="38"/>
      <c r="G77" s="38"/>
      <c r="H77" s="137"/>
      <c r="I77" s="137"/>
      <c r="J77" s="137"/>
    </row>
    <row r="78" spans="1:10" s="129" customFormat="1" x14ac:dyDescent="0.2">
      <c r="A78" s="126">
        <v>42700</v>
      </c>
      <c r="B78" s="37" t="s">
        <v>135</v>
      </c>
      <c r="C78" s="217">
        <v>100748</v>
      </c>
      <c r="D78" s="217">
        <v>98786</v>
      </c>
      <c r="E78" s="217">
        <v>87366</v>
      </c>
      <c r="F78" s="217">
        <v>68432</v>
      </c>
      <c r="G78" s="217"/>
      <c r="H78" s="156">
        <f t="shared" si="0"/>
        <v>1.9861113923025531</v>
      </c>
      <c r="I78" s="156">
        <f t="shared" si="1"/>
        <v>13.071446558157634</v>
      </c>
      <c r="J78" s="156">
        <f t="shared" si="2"/>
        <v>27.668342296001867</v>
      </c>
    </row>
    <row r="79" spans="1:10" x14ac:dyDescent="0.2">
      <c r="A79" s="30" t="s">
        <v>524</v>
      </c>
      <c r="B79" s="216" t="s">
        <v>452</v>
      </c>
      <c r="C79" s="39">
        <v>100748</v>
      </c>
      <c r="D79" s="39">
        <v>98786</v>
      </c>
      <c r="E79" s="38">
        <v>87366</v>
      </c>
      <c r="F79" s="38">
        <v>68432</v>
      </c>
      <c r="G79" s="38"/>
      <c r="H79" s="137">
        <f t="shared" si="0"/>
        <v>1.9861113923025531</v>
      </c>
      <c r="I79" s="137">
        <f t="shared" si="1"/>
        <v>13.071446558157634</v>
      </c>
      <c r="J79" s="137">
        <f t="shared" si="2"/>
        <v>27.668342296001867</v>
      </c>
    </row>
    <row r="80" spans="1:10" x14ac:dyDescent="0.2">
      <c r="B80" s="216" t="s">
        <v>564</v>
      </c>
      <c r="C80" s="39"/>
      <c r="D80" s="39"/>
      <c r="E80" s="38"/>
      <c r="F80" s="38"/>
      <c r="G80" s="38"/>
      <c r="H80" s="137"/>
      <c r="I80" s="137"/>
      <c r="J80" s="137"/>
    </row>
    <row r="81" spans="1:10" s="129" customFormat="1" x14ac:dyDescent="0.2">
      <c r="A81" s="126">
        <v>45220</v>
      </c>
      <c r="B81" s="37" t="s">
        <v>181</v>
      </c>
      <c r="C81" s="217">
        <v>378560</v>
      </c>
      <c r="D81" s="217">
        <v>367413</v>
      </c>
      <c r="E81" s="217">
        <v>320304</v>
      </c>
      <c r="F81" s="217">
        <v>259107</v>
      </c>
      <c r="G81" s="217"/>
      <c r="H81" s="156">
        <f t="shared" si="0"/>
        <v>3.0339155119715415</v>
      </c>
      <c r="I81" s="156">
        <f t="shared" si="1"/>
        <v>14.707590289225237</v>
      </c>
      <c r="J81" s="156">
        <f t="shared" si="2"/>
        <v>23.618427908161493</v>
      </c>
    </row>
    <row r="82" spans="1:10" x14ac:dyDescent="0.2">
      <c r="A82" s="30" t="s">
        <v>525</v>
      </c>
      <c r="B82" s="216" t="s">
        <v>444</v>
      </c>
      <c r="C82" s="39">
        <v>48315</v>
      </c>
      <c r="D82" s="39">
        <v>46389</v>
      </c>
      <c r="E82" s="38">
        <v>45087</v>
      </c>
      <c r="F82" s="38">
        <v>41116</v>
      </c>
      <c r="G82" s="38"/>
      <c r="H82" s="137">
        <f t="shared" si="0"/>
        <v>4.1518463428830108</v>
      </c>
      <c r="I82" s="137">
        <f t="shared" si="1"/>
        <v>2.887750349324639</v>
      </c>
      <c r="J82" s="137">
        <f t="shared" si="2"/>
        <v>9.6580406654343811</v>
      </c>
    </row>
    <row r="83" spans="1:10" x14ac:dyDescent="0.2">
      <c r="A83" s="30" t="s">
        <v>526</v>
      </c>
      <c r="B83" s="216" t="s">
        <v>457</v>
      </c>
      <c r="C83" s="39">
        <v>14519</v>
      </c>
      <c r="D83" s="39">
        <v>14761</v>
      </c>
      <c r="E83" s="38">
        <v>12902</v>
      </c>
      <c r="F83" s="38">
        <v>11296</v>
      </c>
      <c r="G83" s="38"/>
      <c r="H83" s="137">
        <f t="shared" si="0"/>
        <v>-1.6394553214551859</v>
      </c>
      <c r="I83" s="137">
        <f t="shared" si="1"/>
        <v>14.408618818787785</v>
      </c>
      <c r="J83" s="137">
        <f t="shared" si="2"/>
        <v>14.21742209631728</v>
      </c>
    </row>
    <row r="84" spans="1:10" x14ac:dyDescent="0.2">
      <c r="A84" s="30" t="s">
        <v>527</v>
      </c>
      <c r="B84" s="216" t="s">
        <v>459</v>
      </c>
      <c r="C84" s="39">
        <v>284443</v>
      </c>
      <c r="D84" s="39">
        <v>275487</v>
      </c>
      <c r="E84" s="38">
        <v>239452</v>
      </c>
      <c r="F84" s="38">
        <v>192493</v>
      </c>
      <c r="G84" s="38"/>
      <c r="H84" s="137">
        <f t="shared" si="0"/>
        <v>3.2509701002225153</v>
      </c>
      <c r="I84" s="137">
        <f t="shared" si="1"/>
        <v>15.048945091291783</v>
      </c>
      <c r="J84" s="137">
        <f t="shared" si="2"/>
        <v>24.395172811478862</v>
      </c>
    </row>
    <row r="85" spans="1:10" x14ac:dyDescent="0.2">
      <c r="A85" s="30" t="s">
        <v>528</v>
      </c>
      <c r="B85" s="216" t="s">
        <v>483</v>
      </c>
      <c r="C85" s="39">
        <v>31283</v>
      </c>
      <c r="D85" s="39">
        <v>30776</v>
      </c>
      <c r="E85" s="38">
        <v>22863</v>
      </c>
      <c r="F85" s="38">
        <v>14202</v>
      </c>
      <c r="G85" s="38"/>
      <c r="H85" s="137">
        <f t="shared" si="0"/>
        <v>1.6473875747335585</v>
      </c>
      <c r="I85" s="137">
        <f t="shared" si="1"/>
        <v>34.610506057822683</v>
      </c>
      <c r="J85" s="137">
        <f t="shared" si="2"/>
        <v>60.984368398817068</v>
      </c>
    </row>
    <row r="86" spans="1:10" x14ac:dyDescent="0.2">
      <c r="B86" s="208" t="s">
        <v>564</v>
      </c>
      <c r="C86" s="39"/>
      <c r="D86" s="39"/>
      <c r="E86" s="38"/>
      <c r="F86" s="38"/>
      <c r="G86" s="38"/>
      <c r="H86" s="137"/>
      <c r="I86" s="137"/>
      <c r="J86" s="137"/>
    </row>
    <row r="87" spans="1:10" s="129" customFormat="1" x14ac:dyDescent="0.2">
      <c r="A87" s="126">
        <v>45300</v>
      </c>
      <c r="B87" s="37" t="s">
        <v>722</v>
      </c>
      <c r="C87" s="217">
        <v>2934941</v>
      </c>
      <c r="D87" s="217">
        <v>2783243</v>
      </c>
      <c r="E87" s="217">
        <v>2396013</v>
      </c>
      <c r="F87" s="217">
        <v>2067959</v>
      </c>
      <c r="G87" s="217"/>
      <c r="H87" s="156">
        <f t="shared" si="0"/>
        <v>5.4504044382757817</v>
      </c>
      <c r="I87" s="156">
        <f t="shared" si="1"/>
        <v>16.161431511431697</v>
      </c>
      <c r="J87" s="156">
        <f t="shared" si="2"/>
        <v>15.863660739888944</v>
      </c>
    </row>
    <row r="88" spans="1:10" x14ac:dyDescent="0.2">
      <c r="A88" s="30" t="s">
        <v>529</v>
      </c>
      <c r="B88" s="216" t="s">
        <v>451</v>
      </c>
      <c r="C88" s="39">
        <v>176819</v>
      </c>
      <c r="D88" s="39">
        <v>172778</v>
      </c>
      <c r="E88" s="38">
        <v>130802</v>
      </c>
      <c r="F88" s="38">
        <v>101115</v>
      </c>
      <c r="G88" s="38"/>
      <c r="H88" s="137">
        <f t="shared" si="0"/>
        <v>2.3388394355762889</v>
      </c>
      <c r="I88" s="137">
        <f t="shared" si="1"/>
        <v>32.091252427332918</v>
      </c>
      <c r="J88" s="137">
        <f t="shared" si="2"/>
        <v>29.359640013845624</v>
      </c>
    </row>
    <row r="89" spans="1:10" x14ac:dyDescent="0.2">
      <c r="A89" s="30" t="s">
        <v>530</v>
      </c>
      <c r="B89" s="216" t="s">
        <v>453</v>
      </c>
      <c r="C89" s="39">
        <v>1325563</v>
      </c>
      <c r="D89" s="39">
        <v>1229226</v>
      </c>
      <c r="E89" s="38">
        <v>998948</v>
      </c>
      <c r="F89" s="38">
        <v>834054</v>
      </c>
      <c r="G89" s="38"/>
      <c r="H89" s="137">
        <f t="shared" si="0"/>
        <v>7.8372081293431801</v>
      </c>
      <c r="I89" s="137">
        <f t="shared" si="1"/>
        <v>23.052050757396781</v>
      </c>
      <c r="J89" s="137">
        <f t="shared" si="2"/>
        <v>19.770182745961293</v>
      </c>
    </row>
    <row r="90" spans="1:10" x14ac:dyDescent="0.2">
      <c r="A90" s="30" t="s">
        <v>531</v>
      </c>
      <c r="B90" s="216" t="s">
        <v>471</v>
      </c>
      <c r="C90" s="39">
        <v>487588</v>
      </c>
      <c r="D90" s="39">
        <v>464697</v>
      </c>
      <c r="E90" s="38">
        <v>344768</v>
      </c>
      <c r="F90" s="38">
        <v>281131</v>
      </c>
      <c r="G90" s="38"/>
      <c r="H90" s="137">
        <f t="shared" si="0"/>
        <v>4.9260055477009752</v>
      </c>
      <c r="I90" s="137">
        <f t="shared" si="1"/>
        <v>34.785420920735106</v>
      </c>
      <c r="J90" s="137">
        <f t="shared" si="2"/>
        <v>22.636066460120016</v>
      </c>
    </row>
    <row r="91" spans="1:10" x14ac:dyDescent="0.2">
      <c r="A91" s="30" t="s">
        <v>532</v>
      </c>
      <c r="B91" s="216" t="s">
        <v>472</v>
      </c>
      <c r="C91" s="39">
        <v>944971</v>
      </c>
      <c r="D91" s="39">
        <v>916542</v>
      </c>
      <c r="E91" s="38">
        <v>921495</v>
      </c>
      <c r="F91" s="38">
        <v>851659</v>
      </c>
      <c r="G91" s="38"/>
      <c r="H91" s="137">
        <f t="shared" si="0"/>
        <v>3.1017672948975608</v>
      </c>
      <c r="I91" s="137">
        <f t="shared" si="1"/>
        <v>-0.53749613399964191</v>
      </c>
      <c r="J91" s="137">
        <f t="shared" si="2"/>
        <v>8.1999955381203034</v>
      </c>
    </row>
    <row r="92" spans="1:10" x14ac:dyDescent="0.2">
      <c r="B92" s="208" t="s">
        <v>564</v>
      </c>
      <c r="C92" s="39"/>
      <c r="D92" s="39"/>
      <c r="E92" s="38"/>
      <c r="F92" s="38"/>
      <c r="G92" s="38"/>
      <c r="H92" s="137"/>
      <c r="I92" s="137"/>
      <c r="J92" s="137"/>
    </row>
    <row r="93" spans="1:10" s="129" customFormat="1" x14ac:dyDescent="0.2">
      <c r="A93" s="126">
        <v>45540</v>
      </c>
      <c r="B93" s="37" t="s">
        <v>723</v>
      </c>
      <c r="C93" s="217">
        <v>115657</v>
      </c>
      <c r="D93" s="217">
        <v>93420</v>
      </c>
      <c r="E93" s="217">
        <v>53345</v>
      </c>
      <c r="F93" s="217">
        <v>31577</v>
      </c>
      <c r="G93" s="217"/>
      <c r="H93" s="156">
        <f t="shared" ref="H93:H94" si="3">(C93-D93)/D93*100</f>
        <v>23.803254121173197</v>
      </c>
      <c r="I93" s="156">
        <f t="shared" ref="I93:I94" si="4">(D93-E93)/E93*100</f>
        <v>75.124191583091189</v>
      </c>
      <c r="J93" s="156">
        <f t="shared" ref="J93:J94" si="5">(E93-F93)/F93*100</f>
        <v>68.936251068815906</v>
      </c>
    </row>
    <row r="94" spans="1:10" x14ac:dyDescent="0.2">
      <c r="A94" s="30" t="s">
        <v>533</v>
      </c>
      <c r="B94" s="216" t="s">
        <v>478</v>
      </c>
      <c r="C94" s="39">
        <v>115657</v>
      </c>
      <c r="D94" s="39">
        <v>93420</v>
      </c>
      <c r="E94" s="38">
        <v>53345</v>
      </c>
      <c r="F94" s="38">
        <v>31577</v>
      </c>
      <c r="G94" s="38"/>
      <c r="H94" s="137">
        <f t="shared" si="3"/>
        <v>23.803254121173197</v>
      </c>
      <c r="I94" s="137">
        <f t="shared" si="4"/>
        <v>75.124191583091189</v>
      </c>
      <c r="J94" s="137">
        <f t="shared" si="5"/>
        <v>68.936251068815906</v>
      </c>
    </row>
    <row r="97" spans="2:10" ht="15.75" x14ac:dyDescent="0.2">
      <c r="B97" s="42" t="s">
        <v>727</v>
      </c>
      <c r="C97" s="42"/>
      <c r="D97" s="42"/>
      <c r="E97" s="42"/>
      <c r="F97" s="42"/>
      <c r="G97" s="42"/>
      <c r="H97" s="43"/>
      <c r="I97" s="33"/>
      <c r="J97" s="33"/>
    </row>
    <row r="98" spans="2:10" ht="14.25" customHeight="1" x14ac:dyDescent="0.2">
      <c r="B98" s="221" t="s">
        <v>725</v>
      </c>
      <c r="C98" s="220"/>
      <c r="D98" s="220"/>
      <c r="E98" s="220"/>
      <c r="F98" s="220"/>
      <c r="G98" s="220"/>
      <c r="H98" s="220"/>
      <c r="I98" s="220"/>
      <c r="J98" s="220"/>
    </row>
    <row r="99" spans="2:10" ht="15.75" customHeight="1" x14ac:dyDescent="0.2">
      <c r="B99" s="130"/>
      <c r="C99" s="131"/>
      <c r="D99" s="130"/>
      <c r="E99" s="130"/>
      <c r="F99" s="130"/>
      <c r="G99" s="130"/>
      <c r="H99" s="130"/>
      <c r="I99" s="130"/>
      <c r="J99" s="130"/>
    </row>
    <row r="100" spans="2:10" x14ac:dyDescent="0.2">
      <c r="B100" s="44" t="s">
        <v>587</v>
      </c>
    </row>
    <row r="103" spans="2:10" x14ac:dyDescent="0.2">
      <c r="C103" s="58" t="s">
        <v>406</v>
      </c>
      <c r="D103" s="27" t="s">
        <v>406</v>
      </c>
      <c r="E103" s="27" t="s">
        <v>406</v>
      </c>
      <c r="F103" s="27" t="s">
        <v>406</v>
      </c>
      <c r="G103" s="134"/>
    </row>
  </sheetData>
  <mergeCells count="3">
    <mergeCell ref="B3:B4"/>
    <mergeCell ref="C3:F3"/>
    <mergeCell ref="H3:J3"/>
  </mergeCells>
  <conditionalFormatting sqref="C9:C10 C37 C52 C58:C59 C61:C63 C73:C74 C79:C80 C82 C88">
    <cfRule type="expression" dxfId="296" priority="49" stopIfTrue="1">
      <formula>NOT(ISERROR(SEARCH("County",C9)))</formula>
    </cfRule>
  </conditionalFormatting>
  <conditionalFormatting sqref="C53">
    <cfRule type="expression" dxfId="295" priority="20" stopIfTrue="1">
      <formula>NOT(ISERROR(SEARCH("County",C53)))</formula>
    </cfRule>
  </conditionalFormatting>
  <conditionalFormatting sqref="C49:C50">
    <cfRule type="expression" dxfId="294" priority="21" stopIfTrue="1">
      <formula>NOT(ISERROR(SEARCH("County",C49)))</formula>
    </cfRule>
  </conditionalFormatting>
  <conditionalFormatting sqref="C55:C56">
    <cfRule type="expression" dxfId="293" priority="18" stopIfTrue="1">
      <formula>NOT(ISERROR(SEARCH("County",C55)))</formula>
    </cfRule>
  </conditionalFormatting>
  <conditionalFormatting sqref="C46:C47">
    <cfRule type="expression" dxfId="292" priority="22" stopIfTrue="1">
      <formula>NOT(ISERROR(SEARCH("County",C46)))</formula>
    </cfRule>
  </conditionalFormatting>
  <conditionalFormatting sqref="C83">
    <cfRule type="expression" dxfId="291" priority="12" stopIfTrue="1">
      <formula>NOT(ISERROR(SEARCH("County",C83)))</formula>
    </cfRule>
  </conditionalFormatting>
  <conditionalFormatting sqref="C70:C71">
    <cfRule type="expression" dxfId="290" priority="14" stopIfTrue="1">
      <formula>NOT(ISERROR(SEARCH("County",C70)))</formula>
    </cfRule>
  </conditionalFormatting>
  <conditionalFormatting sqref="C24:C25">
    <cfRule type="expression" dxfId="289" priority="31" stopIfTrue="1">
      <formula>NOT(ISERROR(SEARCH("County",C24)))</formula>
    </cfRule>
  </conditionalFormatting>
  <conditionalFormatting sqref="C34:C35">
    <cfRule type="expression" dxfId="288" priority="27" stopIfTrue="1">
      <formula>NOT(ISERROR(SEARCH("County",C34)))</formula>
    </cfRule>
  </conditionalFormatting>
  <conditionalFormatting sqref="C39:C40">
    <cfRule type="expression" dxfId="287" priority="26" stopIfTrue="1">
      <formula>NOT(ISERROR(SEARCH("County",C39)))</formula>
    </cfRule>
  </conditionalFormatting>
  <conditionalFormatting sqref="C38">
    <cfRule type="expression" dxfId="286" priority="25" stopIfTrue="1">
      <formula>NOT(ISERROR(SEARCH("County",C38)))</formula>
    </cfRule>
  </conditionalFormatting>
  <conditionalFormatting sqref="C42:C43">
    <cfRule type="expression" dxfId="285" priority="24" stopIfTrue="1">
      <formula>NOT(ISERROR(SEARCH("County",C42)))</formula>
    </cfRule>
  </conditionalFormatting>
  <conditionalFormatting sqref="C45">
    <cfRule type="expression" dxfId="284" priority="23" stopIfTrue="1">
      <formula>NOT(ISERROR(SEARCH("County",C45)))</formula>
    </cfRule>
  </conditionalFormatting>
  <conditionalFormatting sqref="C54">
    <cfRule type="expression" dxfId="283" priority="19" stopIfTrue="1">
      <formula>NOT(ISERROR(SEARCH("County",C54)))</formula>
    </cfRule>
  </conditionalFormatting>
  <conditionalFormatting sqref="C65">
    <cfRule type="expression" dxfId="282" priority="17" stopIfTrue="1">
      <formula>NOT(ISERROR(SEARCH("County",C65)))</formula>
    </cfRule>
  </conditionalFormatting>
  <conditionalFormatting sqref="C66:C67">
    <cfRule type="expression" dxfId="281" priority="16" stopIfTrue="1">
      <formula>NOT(ISERROR(SEARCH("County",C66)))</formula>
    </cfRule>
  </conditionalFormatting>
  <conditionalFormatting sqref="C69">
    <cfRule type="expression" dxfId="280" priority="15" stopIfTrue="1">
      <formula>NOT(ISERROR(SEARCH("County",C69)))</formula>
    </cfRule>
  </conditionalFormatting>
  <conditionalFormatting sqref="C84">
    <cfRule type="expression" dxfId="279" priority="11" stopIfTrue="1">
      <formula>NOT(ISERROR(SEARCH("County",C84)))</formula>
    </cfRule>
  </conditionalFormatting>
  <conditionalFormatting sqref="C85:C86">
    <cfRule type="expression" dxfId="278" priority="10" stopIfTrue="1">
      <formula>NOT(ISERROR(SEARCH("County",C85)))</formula>
    </cfRule>
  </conditionalFormatting>
  <conditionalFormatting sqref="C89">
    <cfRule type="expression" dxfId="277" priority="9" stopIfTrue="1">
      <formula>NOT(ISERROR(SEARCH("County",C89)))</formula>
    </cfRule>
  </conditionalFormatting>
  <conditionalFormatting sqref="C90">
    <cfRule type="expression" dxfId="276" priority="8" stopIfTrue="1">
      <formula>NOT(ISERROR(SEARCH("County",C90)))</formula>
    </cfRule>
  </conditionalFormatting>
  <conditionalFormatting sqref="C91:C92">
    <cfRule type="expression" dxfId="275" priority="7" stopIfTrue="1">
      <formula>NOT(ISERROR(SEARCH("County",C91)))</formula>
    </cfRule>
  </conditionalFormatting>
  <conditionalFormatting sqref="C76:C77">
    <cfRule type="expression" dxfId="274" priority="6" stopIfTrue="1">
      <formula>NOT(ISERROR(SEARCH("County",C76)))</formula>
    </cfRule>
  </conditionalFormatting>
  <conditionalFormatting sqref="C94">
    <cfRule type="expression" dxfId="273" priority="5" stopIfTrue="1">
      <formula>NOT(ISERROR(SEARCH("County",C94)))</formula>
    </cfRule>
  </conditionalFormatting>
  <conditionalFormatting sqref="C12:C14">
    <cfRule type="expression" dxfId="272" priority="4" stopIfTrue="1">
      <formula>NOT(ISERROR(SEARCH("County",C12)))</formula>
    </cfRule>
  </conditionalFormatting>
  <conditionalFormatting sqref="C16:C18">
    <cfRule type="expression" dxfId="271" priority="3" stopIfTrue="1">
      <formula>NOT(ISERROR(SEARCH("County",C16)))</formula>
    </cfRule>
  </conditionalFormatting>
  <conditionalFormatting sqref="C20:C22">
    <cfRule type="expression" dxfId="270" priority="2" stopIfTrue="1">
      <formula>NOT(ISERROR(SEARCH("County",C20)))</formula>
    </cfRule>
  </conditionalFormatting>
  <conditionalFormatting sqref="C27:C32">
    <cfRule type="expression" dxfId="269" priority="1" stopIfTrue="1">
      <formula>NOT(ISERROR(SEARCH("County",C27)))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pane ySplit="5" topLeftCell="A6" activePane="bottomLeft" state="frozen"/>
      <selection pane="bottomLeft" activeCell="K42" sqref="K42"/>
    </sheetView>
  </sheetViews>
  <sheetFormatPr defaultColWidth="12.42578125" defaultRowHeight="14.25" x14ac:dyDescent="0.2"/>
  <cols>
    <col min="1" max="1" width="31.28515625" style="1" customWidth="1"/>
    <col min="2" max="2" width="14" style="5" customWidth="1"/>
    <col min="3" max="3" width="14" style="1" customWidth="1"/>
    <col min="4" max="5" width="14" style="6" customWidth="1"/>
    <col min="6" max="6" width="2.42578125" style="6" customWidth="1"/>
    <col min="7" max="9" width="11" style="6" customWidth="1"/>
    <col min="10" max="16384" width="12.42578125" style="1"/>
  </cols>
  <sheetData>
    <row r="1" spans="1:9" x14ac:dyDescent="0.2">
      <c r="A1" s="223" t="s">
        <v>740</v>
      </c>
      <c r="B1" s="223"/>
      <c r="C1" s="223"/>
      <c r="D1" s="223"/>
      <c r="E1" s="50"/>
      <c r="F1" s="50"/>
      <c r="G1" s="50"/>
      <c r="H1" s="50"/>
      <c r="I1" s="50"/>
    </row>
    <row r="3" spans="1:9" s="118" customFormat="1" x14ac:dyDescent="0.2">
      <c r="A3" s="118" t="s">
        <v>708</v>
      </c>
      <c r="B3" s="141"/>
      <c r="D3" s="120"/>
      <c r="E3" s="120"/>
      <c r="F3" s="120"/>
      <c r="G3" s="239" t="s">
        <v>534</v>
      </c>
      <c r="H3" s="239"/>
      <c r="I3" s="239"/>
    </row>
    <row r="4" spans="1:9" s="118" customFormat="1" x14ac:dyDescent="0.2">
      <c r="A4" s="118" t="s">
        <v>744</v>
      </c>
      <c r="B4" s="239" t="s">
        <v>487</v>
      </c>
      <c r="C4" s="239"/>
      <c r="D4" s="239"/>
      <c r="E4" s="239"/>
      <c r="F4" s="142"/>
      <c r="G4" s="120">
        <v>2010</v>
      </c>
      <c r="H4" s="125">
        <v>2000</v>
      </c>
      <c r="I4" s="125">
        <v>1990</v>
      </c>
    </row>
    <row r="5" spans="1:9" s="118" customFormat="1" ht="15" thickBot="1" x14ac:dyDescent="0.25">
      <c r="A5" s="143" t="s">
        <v>421</v>
      </c>
      <c r="B5" s="144" t="s">
        <v>570</v>
      </c>
      <c r="C5" s="145">
        <v>2010</v>
      </c>
      <c r="D5" s="146">
        <v>2000</v>
      </c>
      <c r="E5" s="147">
        <v>1990</v>
      </c>
      <c r="F5" s="147"/>
      <c r="G5" s="145" t="s">
        <v>571</v>
      </c>
      <c r="H5" s="148" t="s">
        <v>488</v>
      </c>
      <c r="I5" s="148" t="s">
        <v>489</v>
      </c>
    </row>
    <row r="6" spans="1:9" ht="15" thickTop="1" x14ac:dyDescent="0.2"/>
    <row r="7" spans="1:9" s="118" customFormat="1" x14ac:dyDescent="0.2">
      <c r="A7" s="118" t="s">
        <v>739</v>
      </c>
      <c r="B7" s="141">
        <v>19815183</v>
      </c>
      <c r="C7" s="141">
        <v>18801332</v>
      </c>
      <c r="D7" s="154">
        <v>15982824</v>
      </c>
      <c r="E7" s="155">
        <v>12938071</v>
      </c>
      <c r="F7" s="155"/>
      <c r="G7" s="156">
        <f>IF(B7&gt;0, ((B7-C7)/C7*100), "")</f>
        <v>5.3924424078038724</v>
      </c>
      <c r="H7" s="156">
        <f t="shared" ref="H7:I8" si="0">IF(C7&gt;0, ((C7-D7)/D7*100), "")</f>
        <v>17.634605749271842</v>
      </c>
      <c r="I7" s="156">
        <f t="shared" si="0"/>
        <v>23.533284057569322</v>
      </c>
    </row>
    <row r="8" spans="1:9" s="118" customFormat="1" x14ac:dyDescent="0.2">
      <c r="B8" s="141"/>
      <c r="C8" s="141"/>
      <c r="D8" s="141"/>
      <c r="E8" s="141"/>
      <c r="F8" s="157"/>
      <c r="G8" s="156"/>
      <c r="H8" s="156" t="str">
        <f t="shared" si="0"/>
        <v/>
      </c>
      <c r="I8" s="156" t="str">
        <f t="shared" si="0"/>
        <v/>
      </c>
    </row>
    <row r="9" spans="1:9" s="118" customFormat="1" x14ac:dyDescent="0.2">
      <c r="A9" s="118" t="s">
        <v>729</v>
      </c>
      <c r="B9" s="154">
        <v>480451</v>
      </c>
      <c r="C9" s="154">
        <v>467561</v>
      </c>
      <c r="D9" s="154">
        <v>411486</v>
      </c>
      <c r="E9" s="154">
        <v>337533</v>
      </c>
      <c r="F9" s="154"/>
      <c r="G9" s="156">
        <v>2.7568595327668479</v>
      </c>
      <c r="H9" s="156">
        <v>13.627438114540958</v>
      </c>
      <c r="I9" s="156">
        <v>21.909857702802395</v>
      </c>
    </row>
    <row r="10" spans="1:9" s="118" customFormat="1" x14ac:dyDescent="0.2">
      <c r="A10" s="1" t="s">
        <v>432</v>
      </c>
      <c r="B10" s="21">
        <v>14549</v>
      </c>
      <c r="C10" s="21">
        <v>14625</v>
      </c>
      <c r="D10" s="45">
        <v>13017</v>
      </c>
      <c r="E10" s="22">
        <v>11011</v>
      </c>
      <c r="F10" s="22"/>
      <c r="G10" s="137">
        <v>-0.51965811965811959</v>
      </c>
      <c r="H10" s="137">
        <v>12.353076745793961</v>
      </c>
      <c r="I10" s="137">
        <v>18.218145490872764</v>
      </c>
    </row>
    <row r="11" spans="1:9" s="118" customFormat="1" x14ac:dyDescent="0.2">
      <c r="A11" s="1" t="s">
        <v>443</v>
      </c>
      <c r="B11" s="21">
        <v>11840</v>
      </c>
      <c r="C11" s="21">
        <v>11549</v>
      </c>
      <c r="D11" s="45">
        <v>9829</v>
      </c>
      <c r="E11" s="22">
        <v>8967</v>
      </c>
      <c r="F11" s="22"/>
      <c r="G11" s="137">
        <v>2.519698675209975</v>
      </c>
      <c r="H11" s="137">
        <v>17.499236951877098</v>
      </c>
      <c r="I11" s="137">
        <v>9.6130255380840861</v>
      </c>
    </row>
    <row r="12" spans="1:9" s="118" customFormat="1" x14ac:dyDescent="0.2">
      <c r="A12" s="1" t="s">
        <v>444</v>
      </c>
      <c r="B12" s="21">
        <v>48315</v>
      </c>
      <c r="C12" s="21">
        <v>46389</v>
      </c>
      <c r="D12" s="45">
        <v>45087</v>
      </c>
      <c r="E12" s="22">
        <v>41116</v>
      </c>
      <c r="F12" s="22"/>
      <c r="G12" s="137">
        <v>4.1518463428830108</v>
      </c>
      <c r="H12" s="137">
        <v>2.887750349324639</v>
      </c>
      <c r="I12" s="137">
        <v>9.6580406654343811</v>
      </c>
    </row>
    <row r="13" spans="1:9" s="118" customFormat="1" x14ac:dyDescent="0.2">
      <c r="A13" s="1" t="s">
        <v>447</v>
      </c>
      <c r="B13" s="21">
        <v>16346</v>
      </c>
      <c r="C13" s="21">
        <v>15863</v>
      </c>
      <c r="D13" s="45">
        <v>14560</v>
      </c>
      <c r="E13" s="22">
        <v>11504</v>
      </c>
      <c r="F13" s="22"/>
      <c r="G13" s="137">
        <v>3.0448212822290865</v>
      </c>
      <c r="H13" s="137">
        <v>8.9491758241758248</v>
      </c>
      <c r="I13" s="137">
        <v>26.564673157162726</v>
      </c>
    </row>
    <row r="14" spans="1:9" s="118" customFormat="1" x14ac:dyDescent="0.2">
      <c r="A14" s="1" t="s">
        <v>456</v>
      </c>
      <c r="B14" s="21">
        <v>50458</v>
      </c>
      <c r="C14" s="21">
        <v>49746</v>
      </c>
      <c r="D14" s="45">
        <v>46755</v>
      </c>
      <c r="E14" s="22">
        <v>41375</v>
      </c>
      <c r="F14" s="22"/>
      <c r="G14" s="137">
        <v>1.431270855948217</v>
      </c>
      <c r="H14" s="137">
        <v>6.3971767725376969</v>
      </c>
      <c r="I14" s="137">
        <v>13.003021148036254</v>
      </c>
    </row>
    <row r="15" spans="1:9" s="118" customFormat="1" x14ac:dyDescent="0.2">
      <c r="A15" s="1" t="s">
        <v>457</v>
      </c>
      <c r="B15" s="21">
        <v>14519</v>
      </c>
      <c r="C15" s="21">
        <v>14761</v>
      </c>
      <c r="D15" s="45">
        <v>12902</v>
      </c>
      <c r="E15" s="22">
        <v>11296</v>
      </c>
      <c r="F15" s="22"/>
      <c r="G15" s="137">
        <v>-1.6394553214551859</v>
      </c>
      <c r="H15" s="137">
        <v>14.408618818787785</v>
      </c>
      <c r="I15" s="137">
        <v>14.21742209631728</v>
      </c>
    </row>
    <row r="16" spans="1:9" s="118" customFormat="1" x14ac:dyDescent="0.2">
      <c r="A16" s="1" t="s">
        <v>459</v>
      </c>
      <c r="B16" s="21">
        <v>284443</v>
      </c>
      <c r="C16" s="21">
        <v>275487</v>
      </c>
      <c r="D16" s="45">
        <v>239452</v>
      </c>
      <c r="E16" s="22">
        <v>192493</v>
      </c>
      <c r="F16" s="22"/>
      <c r="G16" s="137">
        <v>3.2509701002225153</v>
      </c>
      <c r="H16" s="137">
        <v>15.048945091291783</v>
      </c>
      <c r="I16" s="137">
        <v>24.395172811478862</v>
      </c>
    </row>
    <row r="17" spans="1:9" s="118" customFormat="1" x14ac:dyDescent="0.2">
      <c r="A17" s="1" t="s">
        <v>461</v>
      </c>
      <c r="B17" s="21">
        <v>8698</v>
      </c>
      <c r="C17" s="21">
        <v>8365</v>
      </c>
      <c r="D17" s="45">
        <v>7021</v>
      </c>
      <c r="E17" s="22">
        <v>5569</v>
      </c>
      <c r="F17" s="22"/>
      <c r="G17" s="137">
        <v>3.9808726838015542</v>
      </c>
      <c r="H17" s="137">
        <v>19.14257228315055</v>
      </c>
      <c r="I17" s="137">
        <v>26.072903573352484</v>
      </c>
    </row>
    <row r="18" spans="1:9" s="118" customFormat="1" x14ac:dyDescent="0.2">
      <c r="A18" s="1" t="s">
        <v>483</v>
      </c>
      <c r="B18" s="21">
        <v>31283</v>
      </c>
      <c r="C18" s="21">
        <v>30776</v>
      </c>
      <c r="D18" s="45">
        <v>22863</v>
      </c>
      <c r="E18" s="22">
        <v>14202</v>
      </c>
      <c r="F18" s="22"/>
      <c r="G18" s="137">
        <v>1.6473875747335585</v>
      </c>
      <c r="H18" s="137">
        <v>34.610506057822683</v>
      </c>
      <c r="I18" s="137">
        <v>60.984368398817068</v>
      </c>
    </row>
    <row r="19" spans="1:9" s="118" customFormat="1" x14ac:dyDescent="0.2">
      <c r="B19" s="141"/>
      <c r="C19" s="141"/>
      <c r="D19" s="141"/>
      <c r="E19" s="141"/>
      <c r="F19" s="157"/>
      <c r="G19" s="156"/>
      <c r="H19" s="156"/>
      <c r="I19" s="156"/>
    </row>
    <row r="20" spans="1:9" s="118" customFormat="1" x14ac:dyDescent="0.2">
      <c r="A20" s="118" t="s">
        <v>733</v>
      </c>
      <c r="B20" s="154">
        <v>836274</v>
      </c>
      <c r="C20" s="154">
        <v>803470</v>
      </c>
      <c r="D20" s="154">
        <v>666347</v>
      </c>
      <c r="E20" s="154">
        <v>546805</v>
      </c>
      <c r="F20" s="154"/>
      <c r="G20" s="156">
        <v>4.082790894495127</v>
      </c>
      <c r="H20" s="156">
        <v>20.578317303146861</v>
      </c>
      <c r="I20" s="156">
        <v>21.861906895511197</v>
      </c>
    </row>
    <row r="21" spans="1:9" x14ac:dyDescent="0.2">
      <c r="A21" s="1" t="s">
        <v>438</v>
      </c>
      <c r="B21" s="21">
        <v>34777</v>
      </c>
      <c r="C21" s="21">
        <v>34862</v>
      </c>
      <c r="D21" s="45">
        <v>32209</v>
      </c>
      <c r="E21" s="22">
        <v>23865</v>
      </c>
      <c r="F21" s="22"/>
      <c r="G21" s="137">
        <v>-0.2438184843095634</v>
      </c>
      <c r="H21" s="137">
        <v>8.2368282157161037</v>
      </c>
      <c r="I21" s="137">
        <v>34.963335428451707</v>
      </c>
    </row>
    <row r="22" spans="1:9" x14ac:dyDescent="0.2">
      <c r="A22" s="1" t="s">
        <v>449</v>
      </c>
      <c r="B22" s="21">
        <v>27645</v>
      </c>
      <c r="C22" s="21">
        <v>27731</v>
      </c>
      <c r="D22" s="45">
        <v>26938</v>
      </c>
      <c r="E22" s="22">
        <v>19499</v>
      </c>
      <c r="F22" s="22"/>
      <c r="G22" s="137">
        <v>-0.31012224586203163</v>
      </c>
      <c r="H22" s="137">
        <v>2.9437968668795009</v>
      </c>
      <c r="I22" s="137">
        <v>38.150674393558646</v>
      </c>
    </row>
    <row r="23" spans="1:9" x14ac:dyDescent="0.2">
      <c r="A23" s="1" t="s">
        <v>452</v>
      </c>
      <c r="B23" s="21">
        <v>100748</v>
      </c>
      <c r="C23" s="21">
        <v>98786</v>
      </c>
      <c r="D23" s="45">
        <v>87366</v>
      </c>
      <c r="E23" s="22">
        <v>68432</v>
      </c>
      <c r="F23" s="22"/>
      <c r="G23" s="137">
        <v>1.9861113923025531</v>
      </c>
      <c r="H23" s="137">
        <v>13.071446558157634</v>
      </c>
      <c r="I23" s="137">
        <v>27.668342296001867</v>
      </c>
    </row>
    <row r="24" spans="1:9" x14ac:dyDescent="0.2">
      <c r="A24" s="1" t="s">
        <v>257</v>
      </c>
      <c r="B24" s="21">
        <v>40052</v>
      </c>
      <c r="C24" s="21">
        <v>39996</v>
      </c>
      <c r="D24" s="45">
        <v>35910</v>
      </c>
      <c r="E24" s="22">
        <v>29627</v>
      </c>
      <c r="F24" s="22"/>
      <c r="G24" s="137">
        <v>0.14001400140014</v>
      </c>
      <c r="H24" s="137">
        <v>11.37844611528822</v>
      </c>
      <c r="I24" s="137">
        <v>21.207007121882068</v>
      </c>
    </row>
    <row r="25" spans="1:9" x14ac:dyDescent="0.2">
      <c r="A25" s="1" t="s">
        <v>473</v>
      </c>
      <c r="B25" s="21">
        <v>633052</v>
      </c>
      <c r="C25" s="21">
        <v>602095</v>
      </c>
      <c r="D25" s="45">
        <v>483924</v>
      </c>
      <c r="E25" s="22">
        <v>405382</v>
      </c>
      <c r="F25" s="22"/>
      <c r="G25" s="137">
        <v>5.141547430222805</v>
      </c>
      <c r="H25" s="137">
        <v>24.4193303080649</v>
      </c>
      <c r="I25" s="137">
        <v>19.374811905807363</v>
      </c>
    </row>
    <row r="26" spans="1:9" s="118" customFormat="1" x14ac:dyDescent="0.2">
      <c r="B26" s="141"/>
      <c r="C26" s="141"/>
      <c r="D26" s="141"/>
      <c r="E26" s="141"/>
      <c r="F26" s="157"/>
      <c r="G26" s="156"/>
      <c r="H26" s="156"/>
      <c r="I26" s="156"/>
    </row>
    <row r="27" spans="1:9" s="118" customFormat="1" x14ac:dyDescent="0.2">
      <c r="A27" s="118" t="s">
        <v>732</v>
      </c>
      <c r="B27" s="154">
        <v>3508060</v>
      </c>
      <c r="C27" s="154">
        <v>3265795</v>
      </c>
      <c r="D27" s="154">
        <v>2617481</v>
      </c>
      <c r="E27" s="154">
        <v>2026136</v>
      </c>
      <c r="F27" s="154"/>
      <c r="G27" s="156">
        <v>7.4182549731382403</v>
      </c>
      <c r="H27" s="156">
        <v>24.768622962306125</v>
      </c>
      <c r="I27" s="156">
        <v>29.185849321072226</v>
      </c>
    </row>
    <row r="28" spans="1:9" x14ac:dyDescent="0.2">
      <c r="A28" s="1" t="s">
        <v>430</v>
      </c>
      <c r="B28" s="21">
        <v>561714</v>
      </c>
      <c r="C28" s="21">
        <v>543376</v>
      </c>
      <c r="D28" s="45">
        <v>476230</v>
      </c>
      <c r="E28" s="22">
        <v>398978</v>
      </c>
      <c r="F28" s="22"/>
      <c r="G28" s="137">
        <v>3.374827007449722</v>
      </c>
      <c r="H28" s="137">
        <v>14.099489742351384</v>
      </c>
      <c r="I28" s="137">
        <v>19.362471113695491</v>
      </c>
    </row>
    <row r="29" spans="1:9" x14ac:dyDescent="0.2">
      <c r="A29" s="1" t="s">
        <v>579</v>
      </c>
      <c r="B29" s="21">
        <v>316569</v>
      </c>
      <c r="C29" s="21">
        <v>297047</v>
      </c>
      <c r="D29" s="45">
        <v>210527</v>
      </c>
      <c r="E29" s="22">
        <v>152104</v>
      </c>
      <c r="F29" s="22"/>
      <c r="G29" s="137">
        <v>6.5720239558049727</v>
      </c>
      <c r="H29" s="137">
        <v>41.09686643518409</v>
      </c>
      <c r="I29" s="137">
        <v>38.409903750065745</v>
      </c>
    </row>
    <row r="30" spans="1:9" x14ac:dyDescent="0.2">
      <c r="A30" s="1" t="s">
        <v>468</v>
      </c>
      <c r="B30" s="21">
        <v>1252396</v>
      </c>
      <c r="C30" s="21">
        <v>1145956</v>
      </c>
      <c r="D30" s="45">
        <v>896344</v>
      </c>
      <c r="E30" s="22">
        <v>677491</v>
      </c>
      <c r="F30" s="22"/>
      <c r="G30" s="137">
        <v>9.2883147345971402</v>
      </c>
      <c r="H30" s="137">
        <v>27.847790580402165</v>
      </c>
      <c r="I30" s="137">
        <v>32.303454953645137</v>
      </c>
    </row>
    <row r="31" spans="1:9" x14ac:dyDescent="0.2">
      <c r="A31" s="1" t="s">
        <v>469</v>
      </c>
      <c r="B31" s="28">
        <v>308327</v>
      </c>
      <c r="C31" s="21">
        <v>268685</v>
      </c>
      <c r="D31" s="45">
        <v>172493</v>
      </c>
      <c r="E31" s="22">
        <v>107728</v>
      </c>
      <c r="F31" s="22"/>
      <c r="G31" s="137">
        <v>14.754080056571823</v>
      </c>
      <c r="H31" s="137">
        <v>55.76574121848423</v>
      </c>
      <c r="I31" s="137">
        <v>60.119003416010699</v>
      </c>
    </row>
    <row r="32" spans="1:9" x14ac:dyDescent="0.2">
      <c r="A32" s="1" t="s">
        <v>335</v>
      </c>
      <c r="B32" s="21">
        <v>442903</v>
      </c>
      <c r="C32" s="21">
        <v>422718</v>
      </c>
      <c r="D32" s="45">
        <v>365199</v>
      </c>
      <c r="E32" s="22">
        <v>287521</v>
      </c>
      <c r="F32" s="22"/>
      <c r="G32" s="137">
        <v>4.7750509796128862</v>
      </c>
      <c r="H32" s="137">
        <v>15.750043127171761</v>
      </c>
      <c r="I32" s="137">
        <v>27.016461406297282</v>
      </c>
    </row>
    <row r="33" spans="1:9" x14ac:dyDescent="0.2">
      <c r="A33" s="1" t="s">
        <v>478</v>
      </c>
      <c r="B33" s="21">
        <v>115657</v>
      </c>
      <c r="C33" s="21">
        <v>93420</v>
      </c>
      <c r="D33" s="45">
        <v>53345</v>
      </c>
      <c r="E33" s="22">
        <v>31577</v>
      </c>
      <c r="F33" s="22"/>
      <c r="G33" s="137">
        <v>23.803254121173197</v>
      </c>
      <c r="H33" s="137">
        <v>75.124191583091189</v>
      </c>
      <c r="I33" s="137">
        <v>68.936251068815906</v>
      </c>
    </row>
    <row r="34" spans="1:9" x14ac:dyDescent="0.2">
      <c r="A34" s="1" t="s">
        <v>482</v>
      </c>
      <c r="B34" s="21">
        <v>510494</v>
      </c>
      <c r="C34" s="21">
        <v>494593</v>
      </c>
      <c r="D34" s="45">
        <v>443343</v>
      </c>
      <c r="E34" s="22">
        <v>370737</v>
      </c>
      <c r="F34" s="22"/>
      <c r="G34" s="137">
        <v>3.214966649346028</v>
      </c>
      <c r="H34" s="137">
        <v>11.559898318006599</v>
      </c>
      <c r="I34" s="137">
        <v>19.584233567191838</v>
      </c>
    </row>
    <row r="35" spans="1:9" s="118" customFormat="1" x14ac:dyDescent="0.2">
      <c r="B35" s="141"/>
      <c r="C35" s="141"/>
      <c r="D35" s="141"/>
      <c r="E35" s="141"/>
      <c r="F35" s="157"/>
      <c r="G35" s="156"/>
      <c r="H35" s="156"/>
      <c r="I35" s="156"/>
    </row>
    <row r="36" spans="1:9" s="118" customFormat="1" x14ac:dyDescent="0.2">
      <c r="A36" s="118" t="s">
        <v>730</v>
      </c>
      <c r="B36" s="154">
        <v>891014</v>
      </c>
      <c r="C36" s="154">
        <v>871401</v>
      </c>
      <c r="D36" s="154">
        <v>728810</v>
      </c>
      <c r="E36" s="154">
        <v>574943</v>
      </c>
      <c r="F36" s="154"/>
      <c r="G36" s="156">
        <v>2.2507433431910222</v>
      </c>
      <c r="H36" s="156">
        <v>19.564907177453659</v>
      </c>
      <c r="I36" s="156">
        <v>26.762131202571389</v>
      </c>
    </row>
    <row r="37" spans="1:9" x14ac:dyDescent="0.2">
      <c r="A37" s="1" t="s">
        <v>10</v>
      </c>
      <c r="B37" s="21">
        <v>254893</v>
      </c>
      <c r="C37" s="21">
        <v>247336</v>
      </c>
      <c r="D37" s="45">
        <v>217955</v>
      </c>
      <c r="E37" s="22">
        <v>181596</v>
      </c>
      <c r="F37" s="22"/>
      <c r="G37" s="137">
        <v>3.0553578937154318</v>
      </c>
      <c r="H37" s="137">
        <v>13.48030556766305</v>
      </c>
      <c r="I37" s="137">
        <v>20.021916782307979</v>
      </c>
    </row>
    <row r="38" spans="1:9" x14ac:dyDescent="0.2">
      <c r="A38" s="1" t="s">
        <v>429</v>
      </c>
      <c r="B38" s="21">
        <v>27310</v>
      </c>
      <c r="C38" s="21">
        <v>28520</v>
      </c>
      <c r="D38" s="45">
        <v>26088</v>
      </c>
      <c r="E38" s="22">
        <v>22515</v>
      </c>
      <c r="F38" s="22"/>
      <c r="G38" s="137">
        <v>-4.2426367461430576</v>
      </c>
      <c r="H38" s="137">
        <v>9.3222937749156696</v>
      </c>
      <c r="I38" s="137">
        <v>15.869420386409061</v>
      </c>
    </row>
    <row r="39" spans="1:9" x14ac:dyDescent="0.2">
      <c r="A39" s="1" t="s">
        <v>437</v>
      </c>
      <c r="B39" s="21">
        <v>68163</v>
      </c>
      <c r="C39" s="21">
        <v>67531</v>
      </c>
      <c r="D39" s="45">
        <v>56513</v>
      </c>
      <c r="E39" s="22">
        <v>42613</v>
      </c>
      <c r="F39" s="22"/>
      <c r="G39" s="137">
        <v>0.93586649094489949</v>
      </c>
      <c r="H39" s="137">
        <v>19.496399058623677</v>
      </c>
      <c r="I39" s="137">
        <v>32.619153779363103</v>
      </c>
    </row>
    <row r="40" spans="1:9" x14ac:dyDescent="0.2">
      <c r="A40" s="1" t="s">
        <v>439</v>
      </c>
      <c r="B40" s="21">
        <v>16468</v>
      </c>
      <c r="C40" s="21">
        <v>16422</v>
      </c>
      <c r="D40" s="45">
        <v>13827</v>
      </c>
      <c r="E40" s="22">
        <v>10585</v>
      </c>
      <c r="F40" s="22"/>
      <c r="G40" s="137">
        <v>0.28011204481792717</v>
      </c>
      <c r="H40" s="137">
        <v>18.767628552831418</v>
      </c>
      <c r="I40" s="137">
        <v>30.628247520075579</v>
      </c>
    </row>
    <row r="41" spans="1:9" x14ac:dyDescent="0.2">
      <c r="A41" s="1" t="s">
        <v>445</v>
      </c>
      <c r="B41" s="21">
        <v>16839</v>
      </c>
      <c r="C41" s="21">
        <v>16939</v>
      </c>
      <c r="D41" s="45">
        <v>14437</v>
      </c>
      <c r="E41" s="22">
        <v>9667</v>
      </c>
      <c r="F41" s="22"/>
      <c r="G41" s="137">
        <v>-0.59035362181946982</v>
      </c>
      <c r="H41" s="137">
        <v>17.330470319318415</v>
      </c>
      <c r="I41" s="137">
        <v>49.343126099100033</v>
      </c>
    </row>
    <row r="42" spans="1:9" x14ac:dyDescent="0.2">
      <c r="A42" s="1" t="s">
        <v>448</v>
      </c>
      <c r="B42" s="21">
        <v>14630</v>
      </c>
      <c r="C42" s="21">
        <v>14799</v>
      </c>
      <c r="D42" s="45">
        <v>13327</v>
      </c>
      <c r="E42" s="22">
        <v>10930</v>
      </c>
      <c r="F42" s="22"/>
      <c r="G42" s="137">
        <v>-1.1419690519629706</v>
      </c>
      <c r="H42" s="137">
        <v>11.04524649208374</v>
      </c>
      <c r="I42" s="137">
        <v>21.930466605672461</v>
      </c>
    </row>
    <row r="43" spans="1:9" x14ac:dyDescent="0.2">
      <c r="A43" s="1" t="s">
        <v>458</v>
      </c>
      <c r="B43" s="21">
        <v>8664</v>
      </c>
      <c r="C43" s="21">
        <v>8870</v>
      </c>
      <c r="D43" s="45">
        <v>7022</v>
      </c>
      <c r="E43" s="22">
        <v>5578</v>
      </c>
      <c r="F43" s="22"/>
      <c r="G43" s="137">
        <v>-2.3224351747463361</v>
      </c>
      <c r="H43" s="137">
        <v>26.317288521788662</v>
      </c>
      <c r="I43" s="137">
        <v>25.887414844030122</v>
      </c>
    </row>
    <row r="44" spans="1:9" x14ac:dyDescent="0.2">
      <c r="A44" s="1" t="s">
        <v>460</v>
      </c>
      <c r="B44" s="21">
        <v>40448</v>
      </c>
      <c r="C44" s="21">
        <v>40801</v>
      </c>
      <c r="D44" s="45">
        <v>34450</v>
      </c>
      <c r="E44" s="22">
        <v>25912</v>
      </c>
      <c r="F44" s="22"/>
      <c r="G44" s="137">
        <v>-0.8651748731648734</v>
      </c>
      <c r="H44" s="137">
        <v>18.435413642960814</v>
      </c>
      <c r="I44" s="137">
        <v>32.949984563136766</v>
      </c>
    </row>
    <row r="45" spans="1:9" x14ac:dyDescent="0.2">
      <c r="A45" s="1" t="s">
        <v>462</v>
      </c>
      <c r="B45" s="21">
        <v>19200</v>
      </c>
      <c r="C45" s="21">
        <v>19224</v>
      </c>
      <c r="D45" s="45">
        <v>18733</v>
      </c>
      <c r="E45" s="22">
        <v>16569</v>
      </c>
      <c r="F45" s="22"/>
      <c r="G45" s="137">
        <v>-0.12484394506866417</v>
      </c>
      <c r="H45" s="137">
        <v>2.6210430790583463</v>
      </c>
      <c r="I45" s="137">
        <v>13.060534733538537</v>
      </c>
    </row>
    <row r="46" spans="1:9" x14ac:dyDescent="0.2">
      <c r="A46" s="1" t="s">
        <v>578</v>
      </c>
      <c r="B46" s="21">
        <v>341205</v>
      </c>
      <c r="C46" s="21">
        <v>331303</v>
      </c>
      <c r="D46" s="45">
        <v>258916</v>
      </c>
      <c r="E46" s="22">
        <v>194835</v>
      </c>
      <c r="F46" s="22"/>
      <c r="G46" s="137">
        <v>2.9888048100983089</v>
      </c>
      <c r="H46" s="137">
        <v>27.95771601600519</v>
      </c>
      <c r="I46" s="137">
        <v>32.889881181512564</v>
      </c>
    </row>
    <row r="47" spans="1:9" x14ac:dyDescent="0.2">
      <c r="A47" s="1" t="s">
        <v>479</v>
      </c>
      <c r="B47" s="21">
        <v>44452</v>
      </c>
      <c r="C47" s="21">
        <v>41551</v>
      </c>
      <c r="D47" s="45">
        <v>34844</v>
      </c>
      <c r="E47" s="22">
        <v>26780</v>
      </c>
      <c r="F47" s="22"/>
      <c r="G47" s="137">
        <v>6.9817814252364565</v>
      </c>
      <c r="H47" s="137">
        <v>19.248651130754219</v>
      </c>
      <c r="I47" s="137">
        <v>30.112023898431666</v>
      </c>
    </row>
    <row r="48" spans="1:9" x14ac:dyDescent="0.2">
      <c r="A48" s="1" t="s">
        <v>480</v>
      </c>
      <c r="B48" s="21">
        <v>22824</v>
      </c>
      <c r="C48" s="21">
        <v>22570</v>
      </c>
      <c r="D48" s="45">
        <v>19256</v>
      </c>
      <c r="E48" s="22">
        <v>17111</v>
      </c>
      <c r="F48" s="22"/>
      <c r="G48" s="137">
        <v>1.125387682764732</v>
      </c>
      <c r="H48" s="137">
        <v>17.210220191109265</v>
      </c>
      <c r="I48" s="137">
        <v>12.535795686984979</v>
      </c>
    </row>
    <row r="49" spans="1:9" x14ac:dyDescent="0.2">
      <c r="A49" s="1" t="s">
        <v>481</v>
      </c>
      <c r="B49" s="21">
        <v>15918</v>
      </c>
      <c r="C49" s="21">
        <v>15535</v>
      </c>
      <c r="D49" s="45">
        <v>13442</v>
      </c>
      <c r="E49" s="22">
        <v>10252</v>
      </c>
      <c r="F49" s="22"/>
      <c r="G49" s="137">
        <v>2.4654007080785325</v>
      </c>
      <c r="H49" s="137">
        <v>15.570599613152805</v>
      </c>
      <c r="I49" s="137">
        <v>31.115879828326182</v>
      </c>
    </row>
    <row r="50" spans="1:9" x14ac:dyDescent="0.2">
      <c r="C50" s="47"/>
      <c r="D50" s="45"/>
      <c r="E50" s="48"/>
      <c r="F50" s="48"/>
      <c r="G50" s="137" t="s">
        <v>564</v>
      </c>
      <c r="H50" s="137" t="s">
        <v>564</v>
      </c>
      <c r="I50" s="137" t="s">
        <v>564</v>
      </c>
    </row>
    <row r="51" spans="1:9" s="118" customFormat="1" x14ac:dyDescent="0.2">
      <c r="A51" s="118" t="s">
        <v>731</v>
      </c>
      <c r="B51" s="154">
        <v>1598079</v>
      </c>
      <c r="C51" s="154">
        <v>1515656</v>
      </c>
      <c r="D51" s="154">
        <v>1243005</v>
      </c>
      <c r="E51" s="154">
        <v>1018984</v>
      </c>
      <c r="F51" s="154"/>
      <c r="G51" s="156">
        <v>5.4381073277841407</v>
      </c>
      <c r="H51" s="156">
        <v>21.934827293534621</v>
      </c>
      <c r="I51" s="156">
        <v>21.984741664245956</v>
      </c>
    </row>
    <row r="52" spans="1:9" x14ac:dyDescent="0.2">
      <c r="A52" s="1" t="s">
        <v>427</v>
      </c>
      <c r="B52" s="21">
        <v>27017</v>
      </c>
      <c r="C52" s="21">
        <v>27115</v>
      </c>
      <c r="D52" s="45">
        <v>22259</v>
      </c>
      <c r="E52" s="22">
        <v>18486</v>
      </c>
      <c r="F52" s="22"/>
      <c r="G52" s="137">
        <v>-0.36142356629172046</v>
      </c>
      <c r="H52" s="137">
        <v>21.815894694280967</v>
      </c>
      <c r="I52" s="137">
        <v>20.410040030293196</v>
      </c>
    </row>
    <row r="53" spans="1:9" x14ac:dyDescent="0.2">
      <c r="A53" s="1" t="s">
        <v>435</v>
      </c>
      <c r="B53" s="21">
        <v>201277</v>
      </c>
      <c r="C53" s="21">
        <v>190865</v>
      </c>
      <c r="D53" s="45">
        <v>140814</v>
      </c>
      <c r="E53" s="22">
        <v>105986</v>
      </c>
      <c r="F53" s="22"/>
      <c r="G53" s="137">
        <v>5.4551646451680504</v>
      </c>
      <c r="H53" s="137">
        <v>35.544051017654496</v>
      </c>
      <c r="I53" s="137">
        <v>32.86094389825071</v>
      </c>
    </row>
    <row r="54" spans="1:9" x14ac:dyDescent="0.2">
      <c r="A54" s="1" t="s">
        <v>440</v>
      </c>
      <c r="B54" s="21">
        <v>905574</v>
      </c>
      <c r="C54" s="21">
        <v>864263</v>
      </c>
      <c r="D54" s="45">
        <v>778879</v>
      </c>
      <c r="E54" s="22">
        <v>672971</v>
      </c>
      <c r="F54" s="22"/>
      <c r="G54" s="137">
        <v>4.7799107447617217</v>
      </c>
      <c r="H54" s="137">
        <v>10.962421634169107</v>
      </c>
      <c r="I54" s="137">
        <v>15.737379471032185</v>
      </c>
    </row>
    <row r="55" spans="1:9" x14ac:dyDescent="0.2">
      <c r="A55" s="1" t="s">
        <v>442</v>
      </c>
      <c r="B55" s="21">
        <v>101353</v>
      </c>
      <c r="C55" s="21">
        <v>95696</v>
      </c>
      <c r="D55" s="45">
        <v>49832</v>
      </c>
      <c r="E55" s="22">
        <v>28701</v>
      </c>
      <c r="F55" s="22"/>
      <c r="G55" s="137">
        <v>5.9114278548737671</v>
      </c>
      <c r="H55" s="137">
        <v>92.037245143682782</v>
      </c>
      <c r="I55" s="137">
        <v>73.624612382843807</v>
      </c>
    </row>
    <row r="56" spans="1:9" x14ac:dyDescent="0.2">
      <c r="A56" s="1" t="s">
        <v>466</v>
      </c>
      <c r="B56" s="21">
        <v>76536</v>
      </c>
      <c r="C56" s="21">
        <v>73314</v>
      </c>
      <c r="D56" s="45">
        <v>57663</v>
      </c>
      <c r="E56" s="22">
        <v>43941</v>
      </c>
      <c r="F56" s="22"/>
      <c r="G56" s="137">
        <v>4.3947949914068252</v>
      </c>
      <c r="H56" s="137">
        <v>27.14218823162166</v>
      </c>
      <c r="I56" s="137">
        <v>31.228237864409092</v>
      </c>
    </row>
    <row r="57" spans="1:9" x14ac:dyDescent="0.2">
      <c r="A57" s="1" t="s">
        <v>474</v>
      </c>
      <c r="B57" s="21">
        <v>72756</v>
      </c>
      <c r="C57" s="21">
        <v>74364</v>
      </c>
      <c r="D57" s="45">
        <v>70423</v>
      </c>
      <c r="E57" s="22">
        <v>65070</v>
      </c>
      <c r="F57" s="22"/>
      <c r="G57" s="137">
        <v>-2.1623366144908824</v>
      </c>
      <c r="H57" s="137">
        <v>5.5961830651917701</v>
      </c>
      <c r="I57" s="137">
        <v>8.2265252804671896</v>
      </c>
    </row>
    <row r="58" spans="1:9" x14ac:dyDescent="0.2">
      <c r="A58" s="1" t="s">
        <v>475</v>
      </c>
      <c r="B58" s="21">
        <v>213566</v>
      </c>
      <c r="C58" s="21">
        <v>190039</v>
      </c>
      <c r="D58" s="45">
        <v>123135</v>
      </c>
      <c r="E58" s="22">
        <v>83829</v>
      </c>
      <c r="F58" s="22"/>
      <c r="G58" s="137">
        <v>12.380090402496331</v>
      </c>
      <c r="H58" s="137">
        <v>54.333861209241888</v>
      </c>
      <c r="I58" s="137">
        <v>46.88830834198189</v>
      </c>
    </row>
    <row r="59" spans="1:9" x14ac:dyDescent="0.2">
      <c r="C59" s="47"/>
      <c r="D59" s="45"/>
      <c r="E59" s="48"/>
      <c r="F59" s="48"/>
      <c r="G59" s="137" t="s">
        <v>564</v>
      </c>
      <c r="H59" s="137" t="s">
        <v>564</v>
      </c>
      <c r="I59" s="137" t="s">
        <v>564</v>
      </c>
    </row>
    <row r="60" spans="1:9" s="118" customFormat="1" x14ac:dyDescent="0.2">
      <c r="A60" s="118" t="s">
        <v>738</v>
      </c>
      <c r="B60" s="154">
        <v>4555507</v>
      </c>
      <c r="C60" s="154">
        <v>4317613</v>
      </c>
      <c r="D60" s="154">
        <v>3956386</v>
      </c>
      <c r="E60" s="154">
        <v>3270749</v>
      </c>
      <c r="F60" s="154"/>
      <c r="G60" s="156">
        <v>5.5098500027677328</v>
      </c>
      <c r="H60" s="156">
        <v>9.1302264238120348</v>
      </c>
      <c r="I60" s="156">
        <v>20.96269080874136</v>
      </c>
    </row>
    <row r="61" spans="1:9" x14ac:dyDescent="0.2">
      <c r="A61" s="1" t="s">
        <v>431</v>
      </c>
      <c r="B61" s="21">
        <v>1827367</v>
      </c>
      <c r="C61" s="21">
        <v>1748066</v>
      </c>
      <c r="D61" s="45">
        <v>1623018</v>
      </c>
      <c r="E61" s="22">
        <v>1255531</v>
      </c>
      <c r="F61" s="22"/>
      <c r="G61" s="137">
        <v>4.5364991939663604</v>
      </c>
      <c r="H61" s="137">
        <v>7.7046588515962249</v>
      </c>
      <c r="I61" s="137">
        <v>29.269448544082145</v>
      </c>
    </row>
    <row r="62" spans="1:9" x14ac:dyDescent="0.2">
      <c r="A62" s="1" t="s">
        <v>577</v>
      </c>
      <c r="B62" s="21">
        <v>2653934</v>
      </c>
      <c r="C62" s="21">
        <v>2496457</v>
      </c>
      <c r="D62" s="45">
        <v>2253779</v>
      </c>
      <c r="E62" s="22">
        <v>1937194</v>
      </c>
      <c r="F62" s="22"/>
      <c r="G62" s="137">
        <v>6.3080197255550567</v>
      </c>
      <c r="H62" s="137">
        <v>10.767604099603377</v>
      </c>
      <c r="I62" s="137">
        <v>16.342452020809482</v>
      </c>
    </row>
    <row r="63" spans="1:9" x14ac:dyDescent="0.2">
      <c r="A63" s="1" t="s">
        <v>465</v>
      </c>
      <c r="B63" s="21">
        <v>74206</v>
      </c>
      <c r="C63" s="21">
        <v>73090</v>
      </c>
      <c r="D63" s="45">
        <v>79589</v>
      </c>
      <c r="E63" s="22">
        <v>78024</v>
      </c>
      <c r="F63" s="22"/>
      <c r="G63" s="137">
        <v>1.5268846627445616</v>
      </c>
      <c r="H63" s="137">
        <v>-8.1657012903793245</v>
      </c>
      <c r="I63" s="137">
        <v>2.0057930893058544</v>
      </c>
    </row>
    <row r="65" spans="1:9" s="118" customFormat="1" x14ac:dyDescent="0.2">
      <c r="A65" s="118" t="s">
        <v>735</v>
      </c>
      <c r="B65" s="154">
        <v>1619827</v>
      </c>
      <c r="C65" s="154">
        <v>1531724</v>
      </c>
      <c r="D65" s="154">
        <v>1206639</v>
      </c>
      <c r="E65" s="154">
        <v>909327</v>
      </c>
      <c r="F65" s="154"/>
      <c r="G65" s="156">
        <v>5.7518848043120041</v>
      </c>
      <c r="H65" s="156">
        <v>26.941363572700698</v>
      </c>
      <c r="I65" s="156">
        <v>32.695828893236431</v>
      </c>
    </row>
    <row r="66" spans="1:9" x14ac:dyDescent="0.2">
      <c r="A66" s="1" t="s">
        <v>736</v>
      </c>
      <c r="B66" s="21">
        <v>167141</v>
      </c>
      <c r="C66" s="21">
        <v>159978</v>
      </c>
      <c r="D66" s="45">
        <v>141627</v>
      </c>
      <c r="E66" s="22">
        <v>110975</v>
      </c>
      <c r="F66" s="22"/>
      <c r="G66" s="137">
        <v>4.4774906549650577</v>
      </c>
      <c r="H66" s="137">
        <v>12.957275095850369</v>
      </c>
      <c r="I66" s="137">
        <v>27.620635278215815</v>
      </c>
    </row>
    <row r="67" spans="1:9" x14ac:dyDescent="0.2">
      <c r="A67" s="1" t="s">
        <v>436</v>
      </c>
      <c r="B67" s="21">
        <v>343802</v>
      </c>
      <c r="C67" s="21">
        <v>321520</v>
      </c>
      <c r="D67" s="45">
        <v>251377</v>
      </c>
      <c r="E67" s="22">
        <v>152099</v>
      </c>
      <c r="F67" s="22"/>
      <c r="G67" s="137">
        <v>6.9302065190345861</v>
      </c>
      <c r="H67" s="137">
        <v>27.903507480795774</v>
      </c>
      <c r="I67" s="137">
        <v>65.271961025384783</v>
      </c>
    </row>
    <row r="68" spans="1:9" x14ac:dyDescent="0.2">
      <c r="A68" s="1" t="s">
        <v>446</v>
      </c>
      <c r="B68" s="21">
        <v>12853</v>
      </c>
      <c r="C68" s="21">
        <v>12884</v>
      </c>
      <c r="D68" s="45">
        <v>10576</v>
      </c>
      <c r="E68" s="22">
        <v>7591</v>
      </c>
      <c r="F68" s="22"/>
      <c r="G68" s="137">
        <v>-0.24060850667494568</v>
      </c>
      <c r="H68" s="137">
        <v>21.822995461422089</v>
      </c>
      <c r="I68" s="137">
        <v>39.322882360690294</v>
      </c>
    </row>
    <row r="69" spans="1:9" x14ac:dyDescent="0.2">
      <c r="A69" s="1" t="s">
        <v>450</v>
      </c>
      <c r="B69" s="21">
        <v>38096</v>
      </c>
      <c r="C69" s="21">
        <v>39140</v>
      </c>
      <c r="D69" s="45">
        <v>36210</v>
      </c>
      <c r="E69" s="22">
        <v>25773</v>
      </c>
      <c r="F69" s="22"/>
      <c r="G69" s="137">
        <v>-2.6673479816044967</v>
      </c>
      <c r="H69" s="137">
        <v>8.0916873791770225</v>
      </c>
      <c r="I69" s="137">
        <v>40.495867768595041</v>
      </c>
    </row>
    <row r="70" spans="1:9" x14ac:dyDescent="0.2">
      <c r="A70" s="1" t="s">
        <v>191</v>
      </c>
      <c r="B70" s="21">
        <v>665845</v>
      </c>
      <c r="C70" s="21">
        <v>618754</v>
      </c>
      <c r="D70" s="45">
        <v>440888</v>
      </c>
      <c r="E70" s="22">
        <v>335113</v>
      </c>
      <c r="F70" s="22"/>
      <c r="G70" s="137">
        <v>7.6106174667153663</v>
      </c>
      <c r="H70" s="137">
        <v>40.342672061838833</v>
      </c>
      <c r="I70" s="137">
        <v>31.563979911253814</v>
      </c>
    </row>
    <row r="71" spans="1:9" x14ac:dyDescent="0.2">
      <c r="A71" s="1" t="s">
        <v>371</v>
      </c>
      <c r="B71" s="21">
        <v>392090</v>
      </c>
      <c r="C71" s="21">
        <v>379448</v>
      </c>
      <c r="D71" s="45">
        <v>325961</v>
      </c>
      <c r="E71" s="22">
        <v>277776</v>
      </c>
      <c r="F71" s="22"/>
      <c r="G71" s="137">
        <v>3.3316818114735089</v>
      </c>
      <c r="H71" s="137">
        <v>16.40901825678532</v>
      </c>
      <c r="I71" s="137">
        <v>17.346711018950522</v>
      </c>
    </row>
    <row r="72" spans="1:9" x14ac:dyDescent="0.2">
      <c r="C72" s="47"/>
      <c r="D72" s="45"/>
      <c r="E72" s="48"/>
      <c r="F72" s="48"/>
      <c r="G72" s="137" t="s">
        <v>564</v>
      </c>
      <c r="H72" s="137" t="s">
        <v>564</v>
      </c>
      <c r="I72" s="137" t="s">
        <v>564</v>
      </c>
    </row>
    <row r="73" spans="1:9" s="118" customFormat="1" x14ac:dyDescent="0.2">
      <c r="A73" s="118" t="s">
        <v>734</v>
      </c>
      <c r="B73" s="154">
        <v>3425776</v>
      </c>
      <c r="C73" s="154">
        <v>3247312</v>
      </c>
      <c r="D73" s="154">
        <v>2778100</v>
      </c>
      <c r="E73" s="154">
        <v>2373179</v>
      </c>
      <c r="F73" s="154"/>
      <c r="G73" s="156">
        <v>5.4957454041989191</v>
      </c>
      <c r="H73" s="156">
        <v>16.889672797955438</v>
      </c>
      <c r="I73" s="156">
        <v>17.062387624363776</v>
      </c>
    </row>
    <row r="74" spans="1:9" s="118" customFormat="1" x14ac:dyDescent="0.2">
      <c r="A74" s="1" t="s">
        <v>434</v>
      </c>
      <c r="B74" s="21">
        <v>141501</v>
      </c>
      <c r="C74" s="21">
        <v>141236</v>
      </c>
      <c r="D74" s="45">
        <v>118085</v>
      </c>
      <c r="E74" s="22">
        <v>93513</v>
      </c>
      <c r="F74" s="22"/>
      <c r="G74" s="137">
        <v>0.18762921634710697</v>
      </c>
      <c r="H74" s="137">
        <v>19.605369013845959</v>
      </c>
      <c r="I74" s="137">
        <v>26.276560478222276</v>
      </c>
    </row>
    <row r="75" spans="1:9" s="118" customFormat="1" x14ac:dyDescent="0.2">
      <c r="A75" s="1" t="s">
        <v>451</v>
      </c>
      <c r="B75" s="21">
        <v>176819</v>
      </c>
      <c r="C75" s="21">
        <v>172778</v>
      </c>
      <c r="D75" s="45">
        <v>130802</v>
      </c>
      <c r="E75" s="22">
        <v>101115</v>
      </c>
      <c r="F75" s="22"/>
      <c r="G75" s="137">
        <v>2.3388394355762889</v>
      </c>
      <c r="H75" s="137">
        <v>32.091252427332918</v>
      </c>
      <c r="I75" s="137">
        <v>29.359640013845624</v>
      </c>
    </row>
    <row r="76" spans="1:9" x14ac:dyDescent="0.2">
      <c r="A76" s="1" t="s">
        <v>453</v>
      </c>
      <c r="B76" s="21">
        <v>1325563</v>
      </c>
      <c r="C76" s="21">
        <v>1229226</v>
      </c>
      <c r="D76" s="45">
        <v>998948</v>
      </c>
      <c r="E76" s="22">
        <v>834054</v>
      </c>
      <c r="F76" s="22"/>
      <c r="G76" s="137">
        <v>7.8372081293431801</v>
      </c>
      <c r="H76" s="137">
        <v>23.052050757396781</v>
      </c>
      <c r="I76" s="137">
        <v>19.770182745961293</v>
      </c>
    </row>
    <row r="77" spans="1:9" x14ac:dyDescent="0.2">
      <c r="A77" s="1" t="s">
        <v>463</v>
      </c>
      <c r="B77" s="21">
        <v>349334</v>
      </c>
      <c r="C77" s="21">
        <v>322833</v>
      </c>
      <c r="D77" s="45">
        <v>264002</v>
      </c>
      <c r="E77" s="22">
        <v>211707</v>
      </c>
      <c r="F77" s="22"/>
      <c r="G77" s="137">
        <v>8.2088881867714889</v>
      </c>
      <c r="H77" s="137">
        <v>22.28430087650851</v>
      </c>
      <c r="I77" s="137">
        <v>24.701592295011501</v>
      </c>
    </row>
    <row r="78" spans="1:9" x14ac:dyDescent="0.2">
      <c r="A78" s="1" t="s">
        <v>471</v>
      </c>
      <c r="B78" s="21">
        <v>487588</v>
      </c>
      <c r="C78" s="21">
        <v>464697</v>
      </c>
      <c r="D78" s="45">
        <v>344768</v>
      </c>
      <c r="E78" s="22">
        <v>281131</v>
      </c>
      <c r="F78" s="22"/>
      <c r="G78" s="137">
        <v>4.9260055477009752</v>
      </c>
      <c r="H78" s="137">
        <v>34.785420920735106</v>
      </c>
      <c r="I78" s="137">
        <v>22.636066460120016</v>
      </c>
    </row>
    <row r="79" spans="1:9" x14ac:dyDescent="0.2">
      <c r="A79" s="1" t="s">
        <v>472</v>
      </c>
      <c r="B79" s="21">
        <v>944971</v>
      </c>
      <c r="C79" s="21">
        <v>916542</v>
      </c>
      <c r="D79" s="45">
        <v>921495</v>
      </c>
      <c r="E79" s="22">
        <v>851659</v>
      </c>
      <c r="F79" s="22"/>
      <c r="G79" s="137">
        <v>3.1017672948975608</v>
      </c>
      <c r="H79" s="137">
        <v>-0.53749613399964191</v>
      </c>
      <c r="I79" s="137">
        <v>8.1999955381203034</v>
      </c>
    </row>
    <row r="80" spans="1:9" x14ac:dyDescent="0.2">
      <c r="C80" s="47"/>
      <c r="D80" s="45"/>
      <c r="E80" s="48"/>
      <c r="F80" s="48"/>
      <c r="G80" s="137" t="s">
        <v>564</v>
      </c>
      <c r="H80" s="137" t="s">
        <v>564</v>
      </c>
      <c r="I80" s="137" t="s">
        <v>564</v>
      </c>
    </row>
    <row r="81" spans="1:9" s="118" customFormat="1" x14ac:dyDescent="0.2">
      <c r="A81" s="118" t="s">
        <v>737</v>
      </c>
      <c r="B81" s="154">
        <v>1959554</v>
      </c>
      <c r="C81" s="154">
        <v>1882269</v>
      </c>
      <c r="D81" s="154">
        <v>1563564</v>
      </c>
      <c r="E81" s="154">
        <v>1204782</v>
      </c>
      <c r="F81" s="154"/>
      <c r="G81" s="156">
        <v>4.1059487246509399</v>
      </c>
      <c r="H81" s="156">
        <v>20.38323982900604</v>
      </c>
      <c r="I81" s="156">
        <v>29.779827387859381</v>
      </c>
    </row>
    <row r="82" spans="1:9" x14ac:dyDescent="0.2">
      <c r="A82" s="1" t="s">
        <v>455</v>
      </c>
      <c r="B82" s="21">
        <v>143326</v>
      </c>
      <c r="C82" s="21">
        <v>138028</v>
      </c>
      <c r="D82" s="45">
        <v>112947</v>
      </c>
      <c r="E82" s="22">
        <v>90208</v>
      </c>
      <c r="F82" s="22"/>
      <c r="G82" s="137">
        <v>3.8383516387979251</v>
      </c>
      <c r="H82" s="137">
        <v>22.20599042028562</v>
      </c>
      <c r="I82" s="137">
        <v>25.207298687477831</v>
      </c>
    </row>
    <row r="83" spans="1:9" x14ac:dyDescent="0.2">
      <c r="A83" s="1" t="s">
        <v>464</v>
      </c>
      <c r="B83" s="21">
        <v>150062</v>
      </c>
      <c r="C83" s="21">
        <v>146318</v>
      </c>
      <c r="D83" s="45">
        <v>126731</v>
      </c>
      <c r="E83" s="22">
        <v>100900</v>
      </c>
      <c r="F83" s="22"/>
      <c r="G83" s="137">
        <v>2.558810262578767</v>
      </c>
      <c r="H83" s="137">
        <v>15.455571249339151</v>
      </c>
      <c r="I83" s="137">
        <v>25.600594648166503</v>
      </c>
    </row>
    <row r="84" spans="1:9" x14ac:dyDescent="0.2">
      <c r="A84" s="1" t="s">
        <v>470</v>
      </c>
      <c r="B84" s="21">
        <v>1378417</v>
      </c>
      <c r="C84" s="21">
        <v>1320134</v>
      </c>
      <c r="D84" s="45">
        <v>1131191</v>
      </c>
      <c r="E84" s="22">
        <v>863503</v>
      </c>
      <c r="F84" s="22"/>
      <c r="G84" s="137">
        <v>4.4149306055294391</v>
      </c>
      <c r="H84" s="137">
        <v>16.703014787069559</v>
      </c>
      <c r="I84" s="137">
        <v>31.000239721228528</v>
      </c>
    </row>
    <row r="85" spans="1:9" x14ac:dyDescent="0.2">
      <c r="A85" s="1" t="s">
        <v>476</v>
      </c>
      <c r="B85" s="28">
        <v>287749</v>
      </c>
      <c r="C85" s="21">
        <v>277789</v>
      </c>
      <c r="D85" s="45">
        <v>192695</v>
      </c>
      <c r="E85" s="22">
        <v>150171</v>
      </c>
      <c r="F85" s="22"/>
      <c r="G85" s="137">
        <v>3.5854551476120364</v>
      </c>
      <c r="H85" s="137">
        <v>44.159941877059602</v>
      </c>
      <c r="I85" s="137">
        <v>28.317051894173972</v>
      </c>
    </row>
    <row r="87" spans="1:9" s="118" customFormat="1" x14ac:dyDescent="0.2">
      <c r="A87" s="118" t="s">
        <v>728</v>
      </c>
      <c r="B87" s="154">
        <v>940641</v>
      </c>
      <c r="C87" s="154">
        <v>898531</v>
      </c>
      <c r="D87" s="154">
        <v>811006</v>
      </c>
      <c r="E87" s="154">
        <v>675633</v>
      </c>
      <c r="F87" s="154"/>
      <c r="G87" s="156">
        <v>4.6865383609469236</v>
      </c>
      <c r="H87" s="156">
        <v>10.792151969282594</v>
      </c>
      <c r="I87" s="156">
        <v>20.036469503413837</v>
      </c>
    </row>
    <row r="88" spans="1:9" x14ac:dyDescent="0.2">
      <c r="A88" s="1" t="s">
        <v>428</v>
      </c>
      <c r="B88" s="21">
        <v>173310</v>
      </c>
      <c r="C88" s="21">
        <v>168852</v>
      </c>
      <c r="D88" s="45">
        <v>148217</v>
      </c>
      <c r="E88" s="22">
        <v>126994</v>
      </c>
      <c r="F88" s="22"/>
      <c r="G88" s="137">
        <v>2.6401819344751618</v>
      </c>
      <c r="H88" s="137">
        <v>13.922154678613113</v>
      </c>
      <c r="I88" s="137">
        <v>16.711813156527082</v>
      </c>
    </row>
    <row r="89" spans="1:9" x14ac:dyDescent="0.2">
      <c r="A89" s="1" t="s">
        <v>441</v>
      </c>
      <c r="B89" s="21">
        <v>306944</v>
      </c>
      <c r="C89" s="21">
        <v>297619</v>
      </c>
      <c r="D89" s="45">
        <v>294410</v>
      </c>
      <c r="E89" s="22">
        <v>262798</v>
      </c>
      <c r="F89" s="22"/>
      <c r="G89" s="137">
        <v>3.1332005013120798</v>
      </c>
      <c r="H89" s="137">
        <v>1.0899765632960836</v>
      </c>
      <c r="I89" s="137">
        <v>12.029010875273023</v>
      </c>
    </row>
    <row r="90" spans="1:9" x14ac:dyDescent="0.2">
      <c r="A90" s="1" t="s">
        <v>454</v>
      </c>
      <c r="B90" s="21">
        <v>19902</v>
      </c>
      <c r="C90" s="21">
        <v>19927</v>
      </c>
      <c r="D90" s="45">
        <v>18564</v>
      </c>
      <c r="E90" s="22">
        <v>15778</v>
      </c>
      <c r="F90" s="22"/>
      <c r="G90" s="137">
        <v>-0.12545792141315804</v>
      </c>
      <c r="H90" s="137">
        <v>7.3421676362852839</v>
      </c>
      <c r="I90" s="137">
        <v>17.657497781721386</v>
      </c>
    </row>
    <row r="91" spans="1:9" x14ac:dyDescent="0.2">
      <c r="A91" s="1" t="s">
        <v>467</v>
      </c>
      <c r="B91" s="21">
        <v>191898</v>
      </c>
      <c r="C91" s="21">
        <v>180822</v>
      </c>
      <c r="D91" s="45">
        <v>170498</v>
      </c>
      <c r="E91" s="22">
        <v>143777</v>
      </c>
      <c r="F91" s="22"/>
      <c r="G91" s="137">
        <v>6.1253608521087033</v>
      </c>
      <c r="H91" s="137">
        <v>6.055202993583503</v>
      </c>
      <c r="I91" s="137">
        <v>18.585030985484465</v>
      </c>
    </row>
    <row r="92" spans="1:9" x14ac:dyDescent="0.2">
      <c r="A92" s="1" t="s">
        <v>477</v>
      </c>
      <c r="B92" s="21">
        <v>162925</v>
      </c>
      <c r="C92" s="21">
        <v>151372</v>
      </c>
      <c r="D92" s="45">
        <v>117743</v>
      </c>
      <c r="E92" s="22">
        <v>81608</v>
      </c>
      <c r="F92" s="22"/>
      <c r="G92" s="137">
        <v>7.6321908939566097</v>
      </c>
      <c r="H92" s="137">
        <v>28.561358212377808</v>
      </c>
      <c r="I92" s="137">
        <v>44.27874718164886</v>
      </c>
    </row>
    <row r="93" spans="1:9" x14ac:dyDescent="0.2">
      <c r="A93" s="1" t="s">
        <v>484</v>
      </c>
      <c r="B93" s="21">
        <v>60687</v>
      </c>
      <c r="C93" s="21">
        <v>55043</v>
      </c>
      <c r="D93" s="45">
        <v>40601</v>
      </c>
      <c r="E93" s="22">
        <v>27759</v>
      </c>
      <c r="F93" s="22"/>
      <c r="G93" s="137">
        <v>10.253801573315407</v>
      </c>
      <c r="H93" s="137">
        <v>35.570552449447057</v>
      </c>
      <c r="I93" s="137">
        <v>46.262473432040061</v>
      </c>
    </row>
    <row r="94" spans="1:9" x14ac:dyDescent="0.2">
      <c r="A94" s="1" t="s">
        <v>485</v>
      </c>
      <c r="B94" s="21">
        <v>24975</v>
      </c>
      <c r="C94" s="21">
        <v>24896</v>
      </c>
      <c r="D94" s="45">
        <v>20973</v>
      </c>
      <c r="E94" s="22">
        <v>16919</v>
      </c>
      <c r="F94" s="22"/>
      <c r="G94" s="137">
        <v>0.31732005141388175</v>
      </c>
      <c r="H94" s="137">
        <v>18.705001668812283</v>
      </c>
      <c r="I94" s="137">
        <v>23.961227022873693</v>
      </c>
    </row>
    <row r="95" spans="1:9" x14ac:dyDescent="0.2">
      <c r="C95" s="47"/>
      <c r="D95" s="45"/>
      <c r="E95" s="48"/>
      <c r="F95" s="48"/>
      <c r="G95" s="137" t="s">
        <v>564</v>
      </c>
      <c r="H95" s="137" t="s">
        <v>564</v>
      </c>
      <c r="I95" s="137" t="s">
        <v>564</v>
      </c>
    </row>
    <row r="96" spans="1:9" x14ac:dyDescent="0.2">
      <c r="A96" s="1" t="s">
        <v>747</v>
      </c>
    </row>
    <row r="97" spans="1:7" s="6" customFormat="1" x14ac:dyDescent="0.2">
      <c r="A97" s="10" t="s">
        <v>725</v>
      </c>
      <c r="B97" s="139"/>
      <c r="C97" s="21"/>
      <c r="D97" s="10"/>
      <c r="E97" s="10"/>
      <c r="F97" s="11"/>
      <c r="G97" s="11"/>
    </row>
    <row r="98" spans="1:7" s="6" customFormat="1" x14ac:dyDescent="0.2">
      <c r="A98" s="10"/>
      <c r="B98" s="139"/>
      <c r="C98" s="21"/>
      <c r="D98" s="10"/>
      <c r="E98" s="10"/>
      <c r="F98" s="11"/>
      <c r="G98" s="11"/>
    </row>
    <row r="99" spans="1:7" s="6" customFormat="1" x14ac:dyDescent="0.2">
      <c r="A99" s="12" t="s">
        <v>663</v>
      </c>
      <c r="B99" s="12"/>
      <c r="C99" s="12"/>
      <c r="D99" s="12"/>
      <c r="E99" s="12"/>
      <c r="F99" s="12"/>
      <c r="G99" s="12"/>
    </row>
    <row r="103" spans="1:7" s="6" customFormat="1" x14ac:dyDescent="0.2">
      <c r="A103" s="1"/>
      <c r="B103" s="5"/>
      <c r="C103" s="5" t="s">
        <v>406</v>
      </c>
    </row>
  </sheetData>
  <mergeCells count="2">
    <mergeCell ref="G3:I3"/>
    <mergeCell ref="B4:E4"/>
  </mergeCells>
  <conditionalFormatting sqref="B52 B38 B88 B66 B10:B13 B41 B75 B56 B61 B70 B28:B29 B91 B23:B24 B47 B63 B68 B33">
    <cfRule type="expression" dxfId="268" priority="51" stopIfTrue="1">
      <formula>NOT(ISERROR(SEARCH("County",B10)))</formula>
    </cfRule>
  </conditionalFormatting>
  <conditionalFormatting sqref="C7">
    <cfRule type="expression" dxfId="267" priority="50" stopIfTrue="1">
      <formula>NOT(ISERROR(SEARCH("County",C7)))</formula>
    </cfRule>
  </conditionalFormatting>
  <conditionalFormatting sqref="C97:C98">
    <cfRule type="expression" dxfId="266" priority="49" stopIfTrue="1">
      <formula>NOT(ISERROR(SEARCH("County",C97)))</formula>
    </cfRule>
  </conditionalFormatting>
  <conditionalFormatting sqref="B74 B30">
    <cfRule type="expression" dxfId="265" priority="48" stopIfTrue="1">
      <formula>NOT(ISERROR(SEARCH("County",B30)))</formula>
    </cfRule>
  </conditionalFormatting>
  <conditionalFormatting sqref="B55 B49 B83 B40 B32 B92:B93">
    <cfRule type="expression" dxfId="264" priority="47" stopIfTrue="1">
      <formula>NOT(ISERROR(SEARCH("County",B32)))</formula>
    </cfRule>
  </conditionalFormatting>
  <conditionalFormatting sqref="B67 B54 B82 B94 B17:B18">
    <cfRule type="expression" dxfId="263" priority="46" stopIfTrue="1">
      <formula>NOT(ISERROR(SEARCH("County",B17)))</formula>
    </cfRule>
  </conditionalFormatting>
  <conditionalFormatting sqref="B53">
    <cfRule type="expression" dxfId="262" priority="45" stopIfTrue="1">
      <formula>NOT(ISERROR(SEARCH("County",B53)))</formula>
    </cfRule>
  </conditionalFormatting>
  <conditionalFormatting sqref="B42">
    <cfRule type="expression" dxfId="261" priority="44" stopIfTrue="1">
      <formula>NOT(ISERROR(SEARCH("County",B42)))</formula>
    </cfRule>
  </conditionalFormatting>
  <conditionalFormatting sqref="B76">
    <cfRule type="expression" dxfId="260" priority="43" stopIfTrue="1">
      <formula>NOT(ISERROR(SEARCH("County",B76)))</formula>
    </cfRule>
  </conditionalFormatting>
  <conditionalFormatting sqref="B14">
    <cfRule type="expression" dxfId="259" priority="42" stopIfTrue="1">
      <formula>NOT(ISERROR(SEARCH("County",B14)))</formula>
    </cfRule>
  </conditionalFormatting>
  <conditionalFormatting sqref="B16">
    <cfRule type="expression" dxfId="258" priority="41" stopIfTrue="1">
      <formula>NOT(ISERROR(SEARCH("County",B16)))</formula>
    </cfRule>
  </conditionalFormatting>
  <conditionalFormatting sqref="B44">
    <cfRule type="expression" dxfId="257" priority="40" stopIfTrue="1">
      <formula>NOT(ISERROR(SEARCH("County",B44)))</formula>
    </cfRule>
  </conditionalFormatting>
  <conditionalFormatting sqref="B84">
    <cfRule type="expression" dxfId="256" priority="39" stopIfTrue="1">
      <formula>NOT(ISERROR(SEARCH("County",B84)))</formula>
    </cfRule>
  </conditionalFormatting>
  <conditionalFormatting sqref="B57">
    <cfRule type="expression" dxfId="255" priority="38" stopIfTrue="1">
      <formula>NOT(ISERROR(SEARCH("County",B57)))</formula>
    </cfRule>
  </conditionalFormatting>
  <conditionalFormatting sqref="B58">
    <cfRule type="expression" dxfId="254" priority="37" stopIfTrue="1">
      <formula>NOT(ISERROR(SEARCH("County",B58)))</formula>
    </cfRule>
  </conditionalFormatting>
  <conditionalFormatting sqref="B25">
    <cfRule type="expression" dxfId="253" priority="36" stopIfTrue="1">
      <formula>NOT(ISERROR(SEARCH("County",B25)))</formula>
    </cfRule>
  </conditionalFormatting>
  <conditionalFormatting sqref="B77">
    <cfRule type="expression" dxfId="252" priority="35" stopIfTrue="1">
      <formula>NOT(ISERROR(SEARCH("County",B77)))</formula>
    </cfRule>
  </conditionalFormatting>
  <conditionalFormatting sqref="B43">
    <cfRule type="expression" dxfId="251" priority="34" stopIfTrue="1">
      <formula>NOT(ISERROR(SEARCH("County",B43)))</formula>
    </cfRule>
  </conditionalFormatting>
  <conditionalFormatting sqref="B37">
    <cfRule type="expression" dxfId="250" priority="33" stopIfTrue="1">
      <formula>NOT(ISERROR(SEARCH("County",B37)))</formula>
    </cfRule>
  </conditionalFormatting>
  <conditionalFormatting sqref="B21">
    <cfRule type="expression" dxfId="249" priority="32" stopIfTrue="1">
      <formula>NOT(ISERROR(SEARCH("County",B21)))</formula>
    </cfRule>
  </conditionalFormatting>
  <conditionalFormatting sqref="B69">
    <cfRule type="expression" dxfId="248" priority="31" stopIfTrue="1">
      <formula>NOT(ISERROR(SEARCH("County",B69)))</formula>
    </cfRule>
  </conditionalFormatting>
  <conditionalFormatting sqref="B79">
    <cfRule type="expression" dxfId="247" priority="30" stopIfTrue="1">
      <formula>NOT(ISERROR(SEARCH("County",B79)))</formula>
    </cfRule>
  </conditionalFormatting>
  <conditionalFormatting sqref="B71">
    <cfRule type="expression" dxfId="246" priority="29" stopIfTrue="1">
      <formula>NOT(ISERROR(SEARCH("County",B71)))</formula>
    </cfRule>
  </conditionalFormatting>
  <conditionalFormatting sqref="A99">
    <cfRule type="expression" dxfId="245" priority="28" stopIfTrue="1">
      <formula>NOT(ISERROR(SEARCH("County",A99)))</formula>
    </cfRule>
  </conditionalFormatting>
  <conditionalFormatting sqref="B7">
    <cfRule type="expression" dxfId="244" priority="27" stopIfTrue="1">
      <formula>NOT(ISERROR(SEARCH("County",B7)))</formula>
    </cfRule>
  </conditionalFormatting>
  <conditionalFormatting sqref="C29">
    <cfRule type="expression" dxfId="243" priority="1" stopIfTrue="1">
      <formula>NOT(ISERROR(SEARCH("County",C29)))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workbookViewId="0">
      <pane ySplit="4" topLeftCell="A5" activePane="bottomLeft" state="frozen"/>
      <selection pane="bottomLeft"/>
    </sheetView>
  </sheetViews>
  <sheetFormatPr defaultColWidth="8.85546875" defaultRowHeight="14.25" x14ac:dyDescent="0.2"/>
  <cols>
    <col min="1" max="1" width="8" style="50" customWidth="1"/>
    <col min="2" max="2" width="21.28515625" style="1" customWidth="1"/>
    <col min="3" max="3" width="13.7109375" style="5" customWidth="1"/>
    <col min="4" max="6" width="13.7109375" style="1" customWidth="1"/>
    <col min="7" max="7" width="2.7109375" style="1" customWidth="1"/>
    <col min="8" max="11" width="10.7109375" style="1" customWidth="1"/>
    <col min="12" max="12" width="8.85546875" style="1"/>
    <col min="13" max="13" width="10.85546875" style="59" bestFit="1" customWidth="1"/>
    <col min="14" max="16" width="8.85546875" style="59"/>
    <col min="17" max="16384" width="8.85546875" style="1"/>
  </cols>
  <sheetData>
    <row r="1" spans="1:20" x14ac:dyDescent="0.2">
      <c r="A1" s="117" t="s">
        <v>666</v>
      </c>
      <c r="B1" s="2"/>
      <c r="C1" s="49"/>
      <c r="D1" s="16"/>
      <c r="E1" s="16"/>
      <c r="F1" s="16"/>
      <c r="G1" s="16"/>
      <c r="H1" s="16"/>
      <c r="I1" s="16"/>
      <c r="J1" s="16"/>
      <c r="K1" s="16"/>
    </row>
    <row r="3" spans="1:20" s="118" customFormat="1" ht="15" customHeight="1" x14ac:dyDescent="0.2">
      <c r="A3" s="158"/>
      <c r="B3" s="118" t="s">
        <v>709</v>
      </c>
      <c r="C3" s="239" t="s">
        <v>487</v>
      </c>
      <c r="D3" s="239"/>
      <c r="E3" s="239"/>
      <c r="F3" s="239"/>
      <c r="G3" s="142"/>
      <c r="H3" s="239" t="s">
        <v>535</v>
      </c>
      <c r="I3" s="239"/>
      <c r="J3" s="239"/>
      <c r="K3" s="239"/>
      <c r="M3" s="159"/>
      <c r="N3" s="159"/>
      <c r="O3" s="159"/>
      <c r="P3" s="159"/>
    </row>
    <row r="4" spans="1:20" s="118" customFormat="1" ht="15" thickBot="1" x14ac:dyDescent="0.25">
      <c r="A4" s="143" t="s">
        <v>536</v>
      </c>
      <c r="B4" s="163" t="s">
        <v>421</v>
      </c>
      <c r="C4" s="160">
        <v>2015</v>
      </c>
      <c r="D4" s="145">
        <v>2010</v>
      </c>
      <c r="E4" s="146">
        <v>2000</v>
      </c>
      <c r="F4" s="161">
        <v>1990</v>
      </c>
      <c r="G4" s="161"/>
      <c r="H4" s="160">
        <v>2015</v>
      </c>
      <c r="I4" s="145">
        <v>2010</v>
      </c>
      <c r="J4" s="160">
        <v>2000</v>
      </c>
      <c r="K4" s="160">
        <v>1990</v>
      </c>
      <c r="M4" s="159"/>
      <c r="N4" s="159"/>
      <c r="O4" s="159"/>
      <c r="P4" s="159"/>
    </row>
    <row r="5" spans="1:20" ht="15" thickTop="1" x14ac:dyDescent="0.2">
      <c r="B5" s="2"/>
      <c r="C5" s="51"/>
      <c r="D5" s="2"/>
      <c r="E5" s="52"/>
      <c r="F5" s="53"/>
      <c r="G5" s="53"/>
      <c r="H5" s="53"/>
      <c r="I5" s="50"/>
      <c r="J5" s="50"/>
      <c r="K5" s="50"/>
    </row>
    <row r="6" spans="1:20" x14ac:dyDescent="0.2">
      <c r="B6" s="47" t="s">
        <v>426</v>
      </c>
      <c r="C6" s="21">
        <f>SUM(C8:C74)</f>
        <v>19815183</v>
      </c>
      <c r="D6" s="46">
        <v>18801332</v>
      </c>
      <c r="E6" s="45">
        <v>15982824</v>
      </c>
      <c r="F6" s="22">
        <v>12938071</v>
      </c>
      <c r="G6" s="22"/>
      <c r="H6" s="54">
        <v>100</v>
      </c>
      <c r="I6" s="54">
        <v>100</v>
      </c>
      <c r="J6" s="54">
        <v>100</v>
      </c>
      <c r="K6" s="54">
        <v>100</v>
      </c>
    </row>
    <row r="7" spans="1:20" x14ac:dyDescent="0.2">
      <c r="B7" s="47"/>
      <c r="C7" s="45"/>
      <c r="D7" s="45"/>
      <c r="E7" s="45"/>
      <c r="F7" s="46"/>
      <c r="G7" s="46"/>
      <c r="H7" s="46"/>
      <c r="I7" s="54"/>
      <c r="J7" s="54"/>
      <c r="K7" s="54"/>
    </row>
    <row r="8" spans="1:20" x14ac:dyDescent="0.2">
      <c r="A8" s="50">
        <v>1</v>
      </c>
      <c r="B8" s="55" t="s">
        <v>207</v>
      </c>
      <c r="C8" s="21">
        <v>2653934</v>
      </c>
      <c r="D8" s="21">
        <v>2496457</v>
      </c>
      <c r="E8" s="46">
        <v>2253779</v>
      </c>
      <c r="F8" s="46">
        <v>1937194</v>
      </c>
      <c r="G8" s="22"/>
      <c r="H8" s="56">
        <v>13.393436739897885</v>
      </c>
      <c r="I8" s="57">
        <v>13.278085829238057</v>
      </c>
      <c r="J8" s="57">
        <v>14.101256448797784</v>
      </c>
      <c r="K8" s="57">
        <v>14.972819363875805</v>
      </c>
      <c r="Q8" s="58"/>
      <c r="R8" s="58"/>
      <c r="S8" s="58"/>
      <c r="T8" s="58"/>
    </row>
    <row r="9" spans="1:20" x14ac:dyDescent="0.2">
      <c r="A9" s="50">
        <v>2</v>
      </c>
      <c r="B9" s="55" t="s">
        <v>431</v>
      </c>
      <c r="C9" s="21">
        <v>1827367</v>
      </c>
      <c r="D9" s="21">
        <v>1748066</v>
      </c>
      <c r="E9" s="46">
        <v>1623018</v>
      </c>
      <c r="F9" s="46">
        <v>1255531</v>
      </c>
      <c r="G9" s="22"/>
      <c r="H9" s="56">
        <v>9.2220546234672671</v>
      </c>
      <c r="I9" s="57">
        <v>9.2975646619079964</v>
      </c>
      <c r="J9" s="57">
        <v>10.154763638766214</v>
      </c>
      <c r="K9" s="57">
        <v>9.7041591439713084</v>
      </c>
      <c r="Q9" s="58"/>
      <c r="R9" s="58"/>
      <c r="S9" s="58"/>
      <c r="T9" s="58"/>
    </row>
    <row r="10" spans="1:20" x14ac:dyDescent="0.2">
      <c r="A10" s="50">
        <v>3</v>
      </c>
      <c r="B10" s="55" t="s">
        <v>470</v>
      </c>
      <c r="C10" s="21">
        <v>1378417</v>
      </c>
      <c r="D10" s="21">
        <v>1320134</v>
      </c>
      <c r="E10" s="46">
        <v>1131191</v>
      </c>
      <c r="F10" s="46">
        <v>863503</v>
      </c>
      <c r="G10" s="22"/>
      <c r="H10" s="56">
        <v>6.956367750931193</v>
      </c>
      <c r="I10" s="57">
        <v>7.0214918815326488</v>
      </c>
      <c r="J10" s="57">
        <v>7.077541490790364</v>
      </c>
      <c r="K10" s="57">
        <v>6.6741247594019226</v>
      </c>
      <c r="Q10" s="58"/>
      <c r="R10" s="58"/>
      <c r="S10" s="58"/>
      <c r="T10" s="58"/>
    </row>
    <row r="11" spans="1:20" x14ac:dyDescent="0.2">
      <c r="A11" s="50">
        <v>4</v>
      </c>
      <c r="B11" s="55" t="s">
        <v>453</v>
      </c>
      <c r="C11" s="21">
        <v>1325563</v>
      </c>
      <c r="D11" s="21">
        <v>1229226</v>
      </c>
      <c r="E11" s="46">
        <v>998948</v>
      </c>
      <c r="F11" s="46">
        <v>834054</v>
      </c>
      <c r="G11" s="22"/>
      <c r="H11" s="56">
        <v>6.6896328941297183</v>
      </c>
      <c r="I11" s="57">
        <v>6.5379729478741186</v>
      </c>
      <c r="J11" s="57">
        <v>6.2501345194065836</v>
      </c>
      <c r="K11" s="57">
        <v>6.4465096844807848</v>
      </c>
      <c r="Q11" s="58"/>
      <c r="R11" s="58"/>
      <c r="S11" s="58"/>
      <c r="T11" s="58"/>
    </row>
    <row r="12" spans="1:20" x14ac:dyDescent="0.2">
      <c r="A12" s="50">
        <v>5</v>
      </c>
      <c r="B12" s="55" t="s">
        <v>468</v>
      </c>
      <c r="C12" s="21">
        <v>1252396</v>
      </c>
      <c r="D12" s="21">
        <v>1145956</v>
      </c>
      <c r="E12" s="46">
        <v>896344</v>
      </c>
      <c r="F12" s="46">
        <v>677491</v>
      </c>
      <c r="G12" s="22"/>
      <c r="H12" s="56">
        <v>6.3203857365334448</v>
      </c>
      <c r="I12" s="57">
        <v>6.0950787954810863</v>
      </c>
      <c r="J12" s="57">
        <v>5.6081703708931538</v>
      </c>
      <c r="K12" s="57">
        <v>5.2364143000915675</v>
      </c>
      <c r="Q12" s="58"/>
      <c r="R12" s="58"/>
      <c r="S12" s="58"/>
      <c r="T12" s="58"/>
    </row>
    <row r="13" spans="1:20" x14ac:dyDescent="0.2">
      <c r="A13" s="50">
        <v>6</v>
      </c>
      <c r="B13" s="55" t="s">
        <v>472</v>
      </c>
      <c r="C13" s="21">
        <v>944971</v>
      </c>
      <c r="D13" s="21">
        <v>916542</v>
      </c>
      <c r="E13" s="46">
        <v>921495</v>
      </c>
      <c r="F13" s="46">
        <v>851659</v>
      </c>
      <c r="G13" s="22"/>
      <c r="H13" s="56">
        <v>4.7689239105185157</v>
      </c>
      <c r="I13" s="57">
        <v>4.8748780139619896</v>
      </c>
      <c r="J13" s="57">
        <v>5.7655330497288837</v>
      </c>
      <c r="K13" s="57">
        <v>6.5825809736242746</v>
      </c>
      <c r="Q13" s="58"/>
      <c r="R13" s="58"/>
      <c r="S13" s="58"/>
      <c r="T13" s="58"/>
    </row>
    <row r="14" spans="1:20" x14ac:dyDescent="0.2">
      <c r="A14" s="50">
        <v>7</v>
      </c>
      <c r="B14" s="55" t="s">
        <v>440</v>
      </c>
      <c r="C14" s="21">
        <v>905574</v>
      </c>
      <c r="D14" s="21">
        <v>864263</v>
      </c>
      <c r="E14" s="46">
        <v>778879</v>
      </c>
      <c r="F14" s="46">
        <v>672971</v>
      </c>
      <c r="G14" s="22"/>
      <c r="H14" s="56">
        <v>4.5701016235883367</v>
      </c>
      <c r="I14" s="57">
        <v>4.5968179275808758</v>
      </c>
      <c r="J14" s="57">
        <v>4.873225157206261</v>
      </c>
      <c r="K14" s="57">
        <v>5.201478643918402</v>
      </c>
      <c r="Q14" s="58"/>
      <c r="R14" s="58"/>
      <c r="S14" s="58"/>
      <c r="T14" s="58"/>
    </row>
    <row r="15" spans="1:20" x14ac:dyDescent="0.2">
      <c r="A15" s="50">
        <v>8</v>
      </c>
      <c r="B15" s="55" t="s">
        <v>191</v>
      </c>
      <c r="C15" s="21">
        <v>665845</v>
      </c>
      <c r="D15" s="21">
        <v>618754</v>
      </c>
      <c r="E15" s="46">
        <v>440888</v>
      </c>
      <c r="F15" s="46">
        <v>335113</v>
      </c>
      <c r="G15" s="22"/>
      <c r="H15" s="56">
        <v>3.3602768139966201</v>
      </c>
      <c r="I15" s="57">
        <v>3.2910115091845618</v>
      </c>
      <c r="J15" s="57">
        <v>2.7585112618395846</v>
      </c>
      <c r="K15" s="57">
        <v>2.5901310945039646</v>
      </c>
      <c r="Q15" s="58"/>
      <c r="R15" s="58"/>
      <c r="S15" s="58"/>
      <c r="T15" s="58"/>
    </row>
    <row r="16" spans="1:20" x14ac:dyDescent="0.2">
      <c r="A16" s="50">
        <v>9</v>
      </c>
      <c r="B16" s="55" t="s">
        <v>473</v>
      </c>
      <c r="C16" s="21">
        <v>633052</v>
      </c>
      <c r="D16" s="21">
        <v>602095</v>
      </c>
      <c r="E16" s="46">
        <v>483924</v>
      </c>
      <c r="F16" s="46">
        <v>405382</v>
      </c>
      <c r="G16" s="22"/>
      <c r="H16" s="56">
        <v>3.1947825059198292</v>
      </c>
      <c r="I16" s="57">
        <v>3.2024060848454781</v>
      </c>
      <c r="J16" s="57">
        <v>3.0277753168025874</v>
      </c>
      <c r="K16" s="57">
        <v>3.1332491528296607</v>
      </c>
      <c r="Q16" s="58"/>
      <c r="R16" s="58"/>
      <c r="S16" s="58"/>
      <c r="T16" s="58"/>
    </row>
    <row r="17" spans="1:20" x14ac:dyDescent="0.2">
      <c r="A17" s="50">
        <v>10</v>
      </c>
      <c r="B17" s="55" t="s">
        <v>430</v>
      </c>
      <c r="C17" s="21">
        <v>561714</v>
      </c>
      <c r="D17" s="21">
        <v>543376</v>
      </c>
      <c r="E17" s="46">
        <v>476230</v>
      </c>
      <c r="F17" s="46">
        <v>398978</v>
      </c>
      <c r="G17" s="22"/>
      <c r="H17" s="56">
        <v>2.8347656441023026</v>
      </c>
      <c r="I17" s="57">
        <v>2.8900931061692865</v>
      </c>
      <c r="J17" s="57">
        <v>2.9796361393956414</v>
      </c>
      <c r="K17" s="57">
        <v>3.0837518204993621</v>
      </c>
      <c r="Q17" s="58"/>
      <c r="R17" s="58"/>
      <c r="S17" s="58"/>
      <c r="T17" s="58"/>
    </row>
    <row r="18" spans="1:20" x14ac:dyDescent="0.2">
      <c r="A18" s="50">
        <v>11</v>
      </c>
      <c r="B18" s="55" t="s">
        <v>482</v>
      </c>
      <c r="C18" s="21">
        <v>510494</v>
      </c>
      <c r="D18" s="21">
        <v>494593</v>
      </c>
      <c r="E18" s="46">
        <v>443343</v>
      </c>
      <c r="F18" s="46">
        <v>370737</v>
      </c>
      <c r="G18" s="22"/>
      <c r="H18" s="56">
        <v>2.5762769892157946</v>
      </c>
      <c r="I18" s="57">
        <v>2.630627447034072</v>
      </c>
      <c r="J18" s="57">
        <v>2.7738715010563837</v>
      </c>
      <c r="K18" s="57">
        <v>2.8654735315643265</v>
      </c>
      <c r="Q18" s="58"/>
      <c r="R18" s="58"/>
      <c r="S18" s="58"/>
      <c r="T18" s="58"/>
    </row>
    <row r="19" spans="1:20" x14ac:dyDescent="0.2">
      <c r="A19" s="50">
        <v>12</v>
      </c>
      <c r="B19" s="55" t="s">
        <v>471</v>
      </c>
      <c r="C19" s="21">
        <v>487588</v>
      </c>
      <c r="D19" s="21">
        <v>464697</v>
      </c>
      <c r="E19" s="46">
        <v>344768</v>
      </c>
      <c r="F19" s="46">
        <v>281131</v>
      </c>
      <c r="G19" s="22"/>
      <c r="H19" s="56">
        <v>2.4606787633503058</v>
      </c>
      <c r="I19" s="57">
        <v>2.4716174364667354</v>
      </c>
      <c r="J19" s="57">
        <v>2.1571156636649444</v>
      </c>
      <c r="K19" s="57">
        <v>2.172897335313742</v>
      </c>
      <c r="Q19" s="58"/>
      <c r="R19" s="58"/>
      <c r="S19" s="58"/>
      <c r="T19" s="58"/>
    </row>
    <row r="20" spans="1:20" x14ac:dyDescent="0.2">
      <c r="A20" s="50">
        <v>13</v>
      </c>
      <c r="B20" s="55" t="s">
        <v>335</v>
      </c>
      <c r="C20" s="21">
        <v>442903</v>
      </c>
      <c r="D20" s="21">
        <v>422718</v>
      </c>
      <c r="E20" s="46">
        <v>365199</v>
      </c>
      <c r="F20" s="46">
        <v>287521</v>
      </c>
      <c r="G20" s="22"/>
      <c r="H20" s="56">
        <v>2.2351698694884625</v>
      </c>
      <c r="I20" s="57">
        <v>2.2483407026693643</v>
      </c>
      <c r="J20" s="57">
        <v>2.2849466402182745</v>
      </c>
      <c r="K20" s="57">
        <v>2.2222864598594336</v>
      </c>
      <c r="Q20" s="58"/>
      <c r="R20" s="58"/>
      <c r="S20" s="58"/>
      <c r="T20" s="58"/>
    </row>
    <row r="21" spans="1:20" x14ac:dyDescent="0.2">
      <c r="A21" s="50">
        <v>14</v>
      </c>
      <c r="B21" s="55" t="s">
        <v>371</v>
      </c>
      <c r="C21" s="21">
        <v>392090</v>
      </c>
      <c r="D21" s="21">
        <v>379448</v>
      </c>
      <c r="E21" s="46">
        <v>325961</v>
      </c>
      <c r="F21" s="46">
        <v>277776</v>
      </c>
      <c r="G21" s="22"/>
      <c r="H21" s="56">
        <v>1.9787351951278978</v>
      </c>
      <c r="I21" s="57">
        <v>2.0181974340966904</v>
      </c>
      <c r="J21" s="57">
        <v>2.0394455948460672</v>
      </c>
      <c r="K21" s="57">
        <v>2.1469661126453858</v>
      </c>
      <c r="Q21" s="58"/>
      <c r="R21" s="58"/>
      <c r="S21" s="58"/>
      <c r="T21" s="58"/>
    </row>
    <row r="22" spans="1:20" x14ac:dyDescent="0.2">
      <c r="A22" s="50">
        <v>15</v>
      </c>
      <c r="B22" s="55" t="s">
        <v>463</v>
      </c>
      <c r="C22" s="21">
        <v>349334</v>
      </c>
      <c r="D22" s="21">
        <v>322833</v>
      </c>
      <c r="E22" s="46">
        <v>264002</v>
      </c>
      <c r="F22" s="46">
        <v>211707</v>
      </c>
      <c r="G22" s="22"/>
      <c r="H22" s="56">
        <v>1.7629612605646894</v>
      </c>
      <c r="I22" s="57">
        <v>1.7170751519094498</v>
      </c>
      <c r="J22" s="57">
        <v>1.6517856919402978</v>
      </c>
      <c r="K22" s="57">
        <v>1.6363103897018343</v>
      </c>
      <c r="Q22" s="58"/>
      <c r="R22" s="58"/>
      <c r="S22" s="58"/>
      <c r="T22" s="58"/>
    </row>
    <row r="23" spans="1:20" x14ac:dyDescent="0.2">
      <c r="A23" s="50">
        <v>16</v>
      </c>
      <c r="B23" s="55" t="s">
        <v>436</v>
      </c>
      <c r="C23" s="21">
        <v>343802</v>
      </c>
      <c r="D23" s="27">
        <v>321520</v>
      </c>
      <c r="E23" s="46">
        <v>251377</v>
      </c>
      <c r="F23" s="46">
        <v>152099</v>
      </c>
      <c r="G23" s="22"/>
      <c r="H23" s="56">
        <v>1.7350432746444984</v>
      </c>
      <c r="I23" s="57">
        <v>1.7100916041480465</v>
      </c>
      <c r="J23" s="57">
        <v>1.5727946450514629</v>
      </c>
      <c r="K23" s="57">
        <v>1.1755925593544818</v>
      </c>
      <c r="Q23" s="58"/>
      <c r="R23" s="58"/>
      <c r="S23" s="58"/>
      <c r="T23" s="58"/>
    </row>
    <row r="24" spans="1:20" x14ac:dyDescent="0.2">
      <c r="A24" s="50">
        <v>17</v>
      </c>
      <c r="B24" s="55" t="s">
        <v>198</v>
      </c>
      <c r="C24" s="21">
        <v>341205</v>
      </c>
      <c r="D24" s="21">
        <v>331303</v>
      </c>
      <c r="E24" s="46">
        <v>258916</v>
      </c>
      <c r="F24" s="46">
        <v>194835</v>
      </c>
      <c r="G24" s="22"/>
      <c r="H24" s="56">
        <v>1.7219371630330136</v>
      </c>
      <c r="I24" s="57">
        <v>1.7621251515584109</v>
      </c>
      <c r="J24" s="57">
        <v>1.6199640313876946</v>
      </c>
      <c r="K24" s="57">
        <v>1.505904550995276</v>
      </c>
      <c r="Q24" s="58"/>
      <c r="R24" s="58"/>
      <c r="S24" s="58"/>
      <c r="T24" s="58"/>
    </row>
    <row r="25" spans="1:20" x14ac:dyDescent="0.2">
      <c r="A25" s="50">
        <v>18</v>
      </c>
      <c r="B25" s="55" t="s">
        <v>161</v>
      </c>
      <c r="C25" s="21">
        <v>316569</v>
      </c>
      <c r="D25" s="27">
        <v>297047</v>
      </c>
      <c r="E25" s="46">
        <v>210527</v>
      </c>
      <c r="F25" s="46">
        <v>152104</v>
      </c>
      <c r="G25" s="22"/>
      <c r="H25" s="56">
        <v>1.5976082582734665</v>
      </c>
      <c r="I25" s="57">
        <v>1.5799252946546554</v>
      </c>
      <c r="J25" s="57">
        <v>1.3172077725438258</v>
      </c>
      <c r="K25" s="57">
        <v>1.1756312049918414</v>
      </c>
      <c r="Q25" s="58"/>
      <c r="R25" s="58"/>
      <c r="S25" s="58"/>
      <c r="T25" s="58"/>
    </row>
    <row r="26" spans="1:20" x14ac:dyDescent="0.2">
      <c r="A26" s="50">
        <v>19</v>
      </c>
      <c r="B26" s="55" t="s">
        <v>469</v>
      </c>
      <c r="C26" s="21">
        <v>308327</v>
      </c>
      <c r="D26" s="21">
        <v>268685</v>
      </c>
      <c r="E26" s="46">
        <v>172493</v>
      </c>
      <c r="F26" s="46">
        <v>107728</v>
      </c>
      <c r="G26" s="22"/>
      <c r="H26" s="56">
        <v>1.5560138909643175</v>
      </c>
      <c r="I26" s="57">
        <v>1.4290742804818297</v>
      </c>
      <c r="J26" s="57">
        <v>1.0792398139402648</v>
      </c>
      <c r="K26" s="57">
        <v>0.83264344429706716</v>
      </c>
      <c r="Q26" s="58"/>
      <c r="R26" s="58"/>
      <c r="S26" s="58"/>
      <c r="T26" s="58"/>
    </row>
    <row r="27" spans="1:20" x14ac:dyDescent="0.2">
      <c r="A27" s="50">
        <v>20</v>
      </c>
      <c r="B27" s="55" t="s">
        <v>441</v>
      </c>
      <c r="C27" s="28">
        <v>306944</v>
      </c>
      <c r="D27" s="21">
        <v>297619</v>
      </c>
      <c r="E27" s="46">
        <v>294410</v>
      </c>
      <c r="F27" s="46">
        <v>262798</v>
      </c>
      <c r="G27" s="22"/>
      <c r="H27" s="56">
        <v>1.5490343944842699</v>
      </c>
      <c r="I27" s="57">
        <v>1.5829676322932866</v>
      </c>
      <c r="J27" s="57">
        <v>1.8420399298647097</v>
      </c>
      <c r="K27" s="57">
        <v>2.0311992413706803</v>
      </c>
      <c r="Q27" s="58"/>
      <c r="R27" s="58"/>
      <c r="S27" s="58"/>
      <c r="T27" s="58"/>
    </row>
    <row r="28" spans="1:20" x14ac:dyDescent="0.2">
      <c r="A28" s="50">
        <v>21</v>
      </c>
      <c r="B28" s="55" t="s">
        <v>476</v>
      </c>
      <c r="C28" s="28">
        <v>287749</v>
      </c>
      <c r="D28" s="21">
        <v>277789</v>
      </c>
      <c r="E28" s="46">
        <v>192695</v>
      </c>
      <c r="F28" s="46">
        <v>150171</v>
      </c>
      <c r="G28" s="22"/>
      <c r="H28" s="56">
        <v>1.4521642318418153</v>
      </c>
      <c r="I28" s="57">
        <v>1.4774963816393434</v>
      </c>
      <c r="J28" s="57">
        <v>1.2056380023955715</v>
      </c>
      <c r="K28" s="57">
        <v>1.1606908015885831</v>
      </c>
      <c r="Q28" s="58"/>
      <c r="R28" s="58"/>
      <c r="S28" s="58"/>
      <c r="T28" s="58"/>
    </row>
    <row r="29" spans="1:20" x14ac:dyDescent="0.2">
      <c r="A29" s="50">
        <v>22</v>
      </c>
      <c r="B29" s="55" t="s">
        <v>459</v>
      </c>
      <c r="C29" s="21">
        <v>284443</v>
      </c>
      <c r="D29" s="21">
        <v>275487</v>
      </c>
      <c r="E29" s="46">
        <v>239452</v>
      </c>
      <c r="F29" s="46">
        <v>192493</v>
      </c>
      <c r="G29" s="22"/>
      <c r="H29" s="56">
        <v>1.4354800558743264</v>
      </c>
      <c r="I29" s="57">
        <v>1.4652525682754818</v>
      </c>
      <c r="J29" s="57">
        <v>1.4981832997723055</v>
      </c>
      <c r="K29" s="57">
        <v>1.4878029344559942</v>
      </c>
      <c r="Q29" s="58"/>
      <c r="R29" s="58"/>
      <c r="S29" s="58"/>
      <c r="T29" s="58"/>
    </row>
    <row r="30" spans="1:20" x14ac:dyDescent="0.2">
      <c r="A30" s="50">
        <v>23</v>
      </c>
      <c r="B30" s="55" t="s">
        <v>10</v>
      </c>
      <c r="C30" s="21">
        <v>254893</v>
      </c>
      <c r="D30" s="21">
        <v>247336</v>
      </c>
      <c r="E30" s="46">
        <v>217955</v>
      </c>
      <c r="F30" s="46">
        <v>181596</v>
      </c>
      <c r="G30" s="22"/>
      <c r="H30" s="56">
        <v>1.2863519857474948</v>
      </c>
      <c r="I30" s="57">
        <v>1.3155238150148085</v>
      </c>
      <c r="J30" s="57">
        <v>1.3636826633390946</v>
      </c>
      <c r="K30" s="57">
        <v>1.4035786323942727</v>
      </c>
      <c r="Q30" s="58"/>
      <c r="R30" s="58"/>
      <c r="S30" s="58"/>
      <c r="T30" s="58"/>
    </row>
    <row r="31" spans="1:20" x14ac:dyDescent="0.2">
      <c r="A31" s="50">
        <v>24</v>
      </c>
      <c r="B31" s="55" t="s">
        <v>475</v>
      </c>
      <c r="C31" s="21">
        <v>213566</v>
      </c>
      <c r="D31" s="21">
        <v>190039</v>
      </c>
      <c r="E31" s="46">
        <v>123135</v>
      </c>
      <c r="F31" s="46">
        <v>83829</v>
      </c>
      <c r="G31" s="22"/>
      <c r="H31" s="56">
        <v>1.0777896928834823</v>
      </c>
      <c r="I31" s="57">
        <v>1.0107741302584305</v>
      </c>
      <c r="J31" s="57">
        <v>0.77042079672528463</v>
      </c>
      <c r="K31" s="57">
        <v>0.64792502684519204</v>
      </c>
      <c r="Q31" s="58"/>
      <c r="R31" s="58"/>
      <c r="S31" s="58"/>
      <c r="T31" s="58"/>
    </row>
    <row r="32" spans="1:20" x14ac:dyDescent="0.2">
      <c r="A32" s="50">
        <v>25</v>
      </c>
      <c r="B32" s="55" t="s">
        <v>435</v>
      </c>
      <c r="C32" s="21">
        <v>201277</v>
      </c>
      <c r="D32" s="21">
        <v>190865</v>
      </c>
      <c r="E32" s="46">
        <v>140814</v>
      </c>
      <c r="F32" s="46">
        <v>105986</v>
      </c>
      <c r="G32" s="22"/>
      <c r="H32" s="56">
        <v>1.0157715929244762</v>
      </c>
      <c r="I32" s="57">
        <v>1.015167436009321</v>
      </c>
      <c r="J32" s="57">
        <v>0.88103328923599489</v>
      </c>
      <c r="K32" s="57">
        <v>0.81917930424094898</v>
      </c>
      <c r="Q32" s="58"/>
      <c r="R32" s="58"/>
      <c r="S32" s="58"/>
      <c r="T32" s="58"/>
    </row>
    <row r="33" spans="1:20" x14ac:dyDescent="0.2">
      <c r="A33" s="50">
        <v>26</v>
      </c>
      <c r="B33" s="55" t="s">
        <v>467</v>
      </c>
      <c r="C33" s="21">
        <v>191898</v>
      </c>
      <c r="D33" s="21">
        <v>180822</v>
      </c>
      <c r="E33" s="46">
        <v>170498</v>
      </c>
      <c r="F33" s="46">
        <v>143777</v>
      </c>
      <c r="G33" s="22"/>
      <c r="H33" s="56">
        <v>0.9684392013942037</v>
      </c>
      <c r="I33" s="57">
        <v>0.96175100785412437</v>
      </c>
      <c r="J33" s="57">
        <v>1.0667576643526826</v>
      </c>
      <c r="K33" s="57">
        <v>1.1112707605330037</v>
      </c>
      <c r="Q33" s="58"/>
      <c r="R33" s="58"/>
      <c r="S33" s="58"/>
      <c r="T33" s="58"/>
    </row>
    <row r="34" spans="1:20" x14ac:dyDescent="0.2">
      <c r="A34" s="50">
        <v>27</v>
      </c>
      <c r="B34" s="55" t="s">
        <v>451</v>
      </c>
      <c r="C34" s="21">
        <v>176819</v>
      </c>
      <c r="D34" s="21">
        <v>172778</v>
      </c>
      <c r="E34" s="46">
        <v>130802</v>
      </c>
      <c r="F34" s="46">
        <v>101115</v>
      </c>
      <c r="G34" s="22"/>
      <c r="H34" s="56">
        <v>0.89234098923032901</v>
      </c>
      <c r="I34" s="57">
        <v>0.91896680511785023</v>
      </c>
      <c r="J34" s="57">
        <v>0.81839104278442898</v>
      </c>
      <c r="K34" s="57">
        <v>0.78153072432513315</v>
      </c>
      <c r="Q34" s="58"/>
      <c r="R34" s="58"/>
      <c r="S34" s="58"/>
      <c r="T34" s="58"/>
    </row>
    <row r="35" spans="1:20" x14ac:dyDescent="0.2">
      <c r="A35" s="50">
        <v>28</v>
      </c>
      <c r="B35" s="55" t="s">
        <v>428</v>
      </c>
      <c r="C35" s="21">
        <v>173310</v>
      </c>
      <c r="D35" s="21">
        <v>168852</v>
      </c>
      <c r="E35" s="46">
        <v>148217</v>
      </c>
      <c r="F35" s="46">
        <v>126994</v>
      </c>
      <c r="G35" s="22"/>
      <c r="H35" s="56">
        <v>0.87463234631746778</v>
      </c>
      <c r="I35" s="57">
        <v>0.89808530587088198</v>
      </c>
      <c r="J35" s="57">
        <v>0.92735176211663217</v>
      </c>
      <c r="K35" s="57">
        <v>0.98155281417144791</v>
      </c>
      <c r="Q35" s="58"/>
      <c r="R35" s="58"/>
      <c r="S35" s="58"/>
      <c r="T35" s="58"/>
    </row>
    <row r="36" spans="1:20" x14ac:dyDescent="0.2">
      <c r="A36" s="50">
        <v>29</v>
      </c>
      <c r="B36" s="55" t="s">
        <v>433</v>
      </c>
      <c r="C36" s="21">
        <v>167141</v>
      </c>
      <c r="D36" s="21">
        <v>159978</v>
      </c>
      <c r="E36" s="46">
        <v>141627</v>
      </c>
      <c r="F36" s="46">
        <v>110975</v>
      </c>
      <c r="G36" s="22"/>
      <c r="H36" s="56">
        <v>0.84349965377559211</v>
      </c>
      <c r="I36" s="57">
        <v>0.85088652229533523</v>
      </c>
      <c r="J36" s="57">
        <v>0.8861199998198066</v>
      </c>
      <c r="K36" s="57">
        <v>0.85773992119845366</v>
      </c>
      <c r="Q36" s="58"/>
      <c r="R36" s="58"/>
      <c r="S36" s="58"/>
      <c r="T36" s="58"/>
    </row>
    <row r="37" spans="1:20" x14ac:dyDescent="0.2">
      <c r="A37" s="50">
        <v>30</v>
      </c>
      <c r="B37" s="55" t="s">
        <v>477</v>
      </c>
      <c r="C37" s="21">
        <v>162925</v>
      </c>
      <c r="D37" s="21">
        <v>151372</v>
      </c>
      <c r="E37" s="46">
        <v>117743</v>
      </c>
      <c r="F37" s="46">
        <v>81608</v>
      </c>
      <c r="G37" s="22"/>
      <c r="H37" s="56">
        <v>0.82222303977712441</v>
      </c>
      <c r="I37" s="57">
        <v>0.80511316964138502</v>
      </c>
      <c r="J37" s="57">
        <v>0.73668458089759359</v>
      </c>
      <c r="K37" s="57">
        <v>0.63075863473001503</v>
      </c>
      <c r="Q37" s="58"/>
      <c r="R37" s="58"/>
      <c r="S37" s="58"/>
      <c r="T37" s="58"/>
    </row>
    <row r="38" spans="1:20" x14ac:dyDescent="0.2">
      <c r="A38" s="50">
        <v>31</v>
      </c>
      <c r="B38" s="55" t="s">
        <v>464</v>
      </c>
      <c r="C38" s="21">
        <v>150062</v>
      </c>
      <c r="D38" s="21">
        <v>146318</v>
      </c>
      <c r="E38" s="46">
        <v>126731</v>
      </c>
      <c r="F38" s="46">
        <v>100900</v>
      </c>
      <c r="G38" s="22"/>
      <c r="H38" s="56">
        <v>0.75730817121396254</v>
      </c>
      <c r="I38" s="57">
        <v>0.77823209547068262</v>
      </c>
      <c r="J38" s="57">
        <v>0.79291994956585898</v>
      </c>
      <c r="K38" s="57">
        <v>0.77986896191866617</v>
      </c>
      <c r="Q38" s="58"/>
      <c r="R38" s="58"/>
      <c r="S38" s="58"/>
      <c r="T38" s="58"/>
    </row>
    <row r="39" spans="1:20" x14ac:dyDescent="0.2">
      <c r="A39" s="50">
        <v>32</v>
      </c>
      <c r="B39" s="55" t="s">
        <v>455</v>
      </c>
      <c r="C39" s="21">
        <v>143326</v>
      </c>
      <c r="D39" s="21">
        <v>138028</v>
      </c>
      <c r="E39" s="46">
        <v>112947</v>
      </c>
      <c r="F39" s="46">
        <v>90208</v>
      </c>
      <c r="G39" s="22"/>
      <c r="H39" s="56">
        <v>0.72331403651432336</v>
      </c>
      <c r="I39" s="57">
        <v>0.73413947479891317</v>
      </c>
      <c r="J39" s="57">
        <v>0.70667736815471405</v>
      </c>
      <c r="K39" s="57">
        <v>0.69722913098869221</v>
      </c>
      <c r="Q39" s="58"/>
      <c r="R39" s="58"/>
      <c r="S39" s="58"/>
      <c r="T39" s="58"/>
    </row>
    <row r="40" spans="1:20" x14ac:dyDescent="0.2">
      <c r="A40" s="50">
        <v>33</v>
      </c>
      <c r="B40" s="55" t="s">
        <v>434</v>
      </c>
      <c r="C40" s="21">
        <v>141501</v>
      </c>
      <c r="D40" s="21">
        <v>141236</v>
      </c>
      <c r="E40" s="46">
        <v>118085</v>
      </c>
      <c r="F40" s="46">
        <v>93513</v>
      </c>
      <c r="G40" s="22"/>
      <c r="H40" s="56">
        <v>0.71410392727637184</v>
      </c>
      <c r="I40" s="57">
        <v>0.75120209568130591</v>
      </c>
      <c r="J40" s="57">
        <v>0.73882437796975053</v>
      </c>
      <c r="K40" s="57">
        <v>0.72277389728345132</v>
      </c>
      <c r="Q40" s="58"/>
      <c r="R40" s="58"/>
      <c r="S40" s="58"/>
      <c r="T40" s="58"/>
    </row>
    <row r="41" spans="1:20" x14ac:dyDescent="0.2">
      <c r="A41" s="50">
        <v>34</v>
      </c>
      <c r="B41" s="55" t="s">
        <v>478</v>
      </c>
      <c r="C41" s="21">
        <v>115657</v>
      </c>
      <c r="D41" s="21">
        <v>93420</v>
      </c>
      <c r="E41" s="46">
        <v>53345</v>
      </c>
      <c r="F41" s="46">
        <v>31577</v>
      </c>
      <c r="G41" s="22"/>
      <c r="H41" s="56">
        <v>0.58367868719658056</v>
      </c>
      <c r="I41" s="57">
        <v>0.49687968916244873</v>
      </c>
      <c r="J41" s="57">
        <v>0.33376454624038904</v>
      </c>
      <c r="K41" s="57">
        <v>0.24406265818142445</v>
      </c>
      <c r="Q41" s="58"/>
      <c r="R41" s="58"/>
      <c r="S41" s="58"/>
      <c r="T41" s="58"/>
    </row>
    <row r="42" spans="1:20" x14ac:dyDescent="0.2">
      <c r="A42" s="50">
        <v>35</v>
      </c>
      <c r="B42" s="55" t="s">
        <v>442</v>
      </c>
      <c r="C42" s="21">
        <v>101353</v>
      </c>
      <c r="D42" s="21">
        <v>95696</v>
      </c>
      <c r="E42" s="46">
        <v>49832</v>
      </c>
      <c r="F42" s="46">
        <v>28701</v>
      </c>
      <c r="G42" s="22"/>
      <c r="H42" s="56">
        <v>0.51149161731183601</v>
      </c>
      <c r="I42" s="57">
        <v>0.50898521445182709</v>
      </c>
      <c r="J42" s="57">
        <v>0.31178470087639082</v>
      </c>
      <c r="K42" s="57">
        <v>0.22183368757212724</v>
      </c>
      <c r="Q42" s="58"/>
      <c r="R42" s="58"/>
      <c r="S42" s="58"/>
      <c r="T42" s="58"/>
    </row>
    <row r="43" spans="1:20" x14ac:dyDescent="0.2">
      <c r="A43" s="50">
        <v>36</v>
      </c>
      <c r="B43" s="55" t="s">
        <v>452</v>
      </c>
      <c r="C43" s="21">
        <v>100748</v>
      </c>
      <c r="D43" s="21">
        <v>98786</v>
      </c>
      <c r="E43" s="46">
        <v>87366</v>
      </c>
      <c r="F43" s="46">
        <v>68432</v>
      </c>
      <c r="G43" s="22"/>
      <c r="H43" s="56">
        <v>0.50843840301651511</v>
      </c>
      <c r="I43" s="57">
        <v>0.52542022022694979</v>
      </c>
      <c r="J43" s="57">
        <v>0.54662430118732463</v>
      </c>
      <c r="K43" s="57">
        <v>0.52891965115974404</v>
      </c>
      <c r="Q43" s="58"/>
      <c r="R43" s="58"/>
      <c r="S43" s="58"/>
      <c r="T43" s="58"/>
    </row>
    <row r="44" spans="1:20" x14ac:dyDescent="0.2">
      <c r="A44" s="50">
        <v>37</v>
      </c>
      <c r="B44" s="55" t="s">
        <v>466</v>
      </c>
      <c r="C44" s="21">
        <v>76536</v>
      </c>
      <c r="D44" s="21">
        <v>73314</v>
      </c>
      <c r="E44" s="46">
        <v>57663</v>
      </c>
      <c r="F44" s="46">
        <v>43941</v>
      </c>
      <c r="G44" s="22"/>
      <c r="H44" s="56">
        <v>0.38624927158129196</v>
      </c>
      <c r="I44" s="57">
        <v>0.38994045741014521</v>
      </c>
      <c r="J44" s="57">
        <v>0.36078104845551695</v>
      </c>
      <c r="K44" s="57">
        <v>0.3396255902444808</v>
      </c>
      <c r="Q44" s="58"/>
      <c r="R44" s="58"/>
      <c r="S44" s="58"/>
      <c r="T44" s="58"/>
    </row>
    <row r="45" spans="1:20" x14ac:dyDescent="0.2">
      <c r="A45" s="50">
        <v>38</v>
      </c>
      <c r="B45" s="55" t="s">
        <v>465</v>
      </c>
      <c r="C45" s="21">
        <v>74206</v>
      </c>
      <c r="D45" s="21">
        <v>73090</v>
      </c>
      <c r="E45" s="46">
        <v>79589</v>
      </c>
      <c r="F45" s="46">
        <v>78024</v>
      </c>
      <c r="G45" s="22"/>
      <c r="H45" s="56">
        <v>0.37449061156790725</v>
      </c>
      <c r="I45" s="57">
        <v>0.3887490524607512</v>
      </c>
      <c r="J45" s="57">
        <v>0.4979658163038021</v>
      </c>
      <c r="K45" s="57">
        <v>0.60305744187058485</v>
      </c>
      <c r="Q45" s="58"/>
      <c r="R45" s="58"/>
      <c r="S45" s="58"/>
      <c r="T45" s="58"/>
    </row>
    <row r="46" spans="1:20" x14ac:dyDescent="0.2">
      <c r="A46" s="50">
        <v>39</v>
      </c>
      <c r="B46" s="55" t="s">
        <v>474</v>
      </c>
      <c r="C46" s="21">
        <v>72756</v>
      </c>
      <c r="D46" s="21">
        <v>74364</v>
      </c>
      <c r="E46" s="46">
        <v>70423</v>
      </c>
      <c r="F46" s="46">
        <v>65070</v>
      </c>
      <c r="G46" s="22"/>
      <c r="H46" s="56">
        <v>0.36717299052953484</v>
      </c>
      <c r="I46" s="57">
        <v>0.39552516811042959</v>
      </c>
      <c r="J46" s="57">
        <v>0.44061675208336148</v>
      </c>
      <c r="K46" s="57">
        <v>0.50293432459908438</v>
      </c>
      <c r="Q46" s="58"/>
      <c r="R46" s="58"/>
      <c r="S46" s="58"/>
      <c r="T46" s="58"/>
    </row>
    <row r="47" spans="1:20" x14ac:dyDescent="0.2">
      <c r="A47" s="50">
        <v>40</v>
      </c>
      <c r="B47" s="55" t="s">
        <v>437</v>
      </c>
      <c r="C47" s="21">
        <v>68163</v>
      </c>
      <c r="D47" s="21">
        <v>67531</v>
      </c>
      <c r="E47" s="46">
        <v>56513</v>
      </c>
      <c r="F47" s="46">
        <v>42613</v>
      </c>
      <c r="G47" s="22"/>
      <c r="H47" s="56">
        <v>0.34399379506109024</v>
      </c>
      <c r="I47" s="57">
        <v>0.3591819983818168</v>
      </c>
      <c r="J47" s="57">
        <v>0.3535858243824746</v>
      </c>
      <c r="K47" s="57">
        <v>0.32936130896174554</v>
      </c>
      <c r="Q47" s="58"/>
      <c r="R47" s="58"/>
      <c r="S47" s="58"/>
      <c r="T47" s="58"/>
    </row>
    <row r="48" spans="1:20" x14ac:dyDescent="0.2">
      <c r="A48" s="50">
        <v>41</v>
      </c>
      <c r="B48" s="55" t="s">
        <v>484</v>
      </c>
      <c r="C48" s="21">
        <v>60687</v>
      </c>
      <c r="D48" s="21">
        <v>55043</v>
      </c>
      <c r="E48" s="46">
        <v>40601</v>
      </c>
      <c r="F48" s="46">
        <v>27759</v>
      </c>
      <c r="G48" s="22"/>
      <c r="H48" s="56">
        <v>0.30626515031428175</v>
      </c>
      <c r="I48" s="57">
        <v>0.29276117245310063</v>
      </c>
      <c r="J48" s="57">
        <v>0.25402895007790866</v>
      </c>
      <c r="K48" s="57">
        <v>0.21455284949356054</v>
      </c>
      <c r="Q48" s="58"/>
      <c r="R48" s="58"/>
      <c r="S48" s="58"/>
      <c r="T48" s="58"/>
    </row>
    <row r="49" spans="1:20" x14ac:dyDescent="0.2">
      <c r="A49" s="50">
        <v>42</v>
      </c>
      <c r="B49" s="55" t="s">
        <v>456</v>
      </c>
      <c r="C49" s="21">
        <v>50458</v>
      </c>
      <c r="D49" s="21">
        <v>49746</v>
      </c>
      <c r="E49" s="46">
        <v>46755</v>
      </c>
      <c r="F49" s="46">
        <v>41375</v>
      </c>
      <c r="G49" s="22"/>
      <c r="H49" s="56">
        <v>0.25464311886496327</v>
      </c>
      <c r="I49" s="57">
        <v>0.26458763666318957</v>
      </c>
      <c r="J49" s="57">
        <v>0.29253278394356341</v>
      </c>
      <c r="K49" s="57">
        <v>0.31979264915148475</v>
      </c>
      <c r="Q49" s="58"/>
      <c r="R49" s="58"/>
      <c r="S49" s="58"/>
      <c r="T49" s="58"/>
    </row>
    <row r="50" spans="1:20" x14ac:dyDescent="0.2">
      <c r="A50" s="50">
        <v>43</v>
      </c>
      <c r="B50" s="55" t="s">
        <v>444</v>
      </c>
      <c r="C50" s="21">
        <v>48315</v>
      </c>
      <c r="D50" s="21">
        <v>46389</v>
      </c>
      <c r="E50" s="46">
        <v>45087</v>
      </c>
      <c r="F50" s="46">
        <v>41116</v>
      </c>
      <c r="G50" s="22"/>
      <c r="H50" s="56">
        <v>0.24382817963376874</v>
      </c>
      <c r="I50" s="57">
        <v>0.24673251873856597</v>
      </c>
      <c r="J50" s="57">
        <v>0.28209658067935928</v>
      </c>
      <c r="K50" s="57">
        <v>0.31779080513625257</v>
      </c>
      <c r="Q50" s="58"/>
      <c r="R50" s="58"/>
      <c r="S50" s="58"/>
      <c r="T50" s="58"/>
    </row>
    <row r="51" spans="1:20" x14ac:dyDescent="0.2">
      <c r="A51" s="50">
        <v>44</v>
      </c>
      <c r="B51" s="55" t="s">
        <v>479</v>
      </c>
      <c r="C51" s="21">
        <v>44452</v>
      </c>
      <c r="D51" s="21">
        <v>41551</v>
      </c>
      <c r="E51" s="46">
        <v>34844</v>
      </c>
      <c r="F51" s="46">
        <v>26780</v>
      </c>
      <c r="G51" s="22"/>
      <c r="H51" s="56">
        <v>0.22433302786050474</v>
      </c>
      <c r="I51" s="57">
        <v>0.22100029934049356</v>
      </c>
      <c r="J51" s="57">
        <v>0.2180090326965998</v>
      </c>
      <c r="K51" s="57">
        <v>0.20698603369853205</v>
      </c>
      <c r="Q51" s="58"/>
      <c r="R51" s="58"/>
      <c r="S51" s="58"/>
      <c r="T51" s="58"/>
    </row>
    <row r="52" spans="1:20" x14ac:dyDescent="0.2">
      <c r="A52" s="50">
        <v>45</v>
      </c>
      <c r="B52" s="55" t="s">
        <v>460</v>
      </c>
      <c r="C52" s="21">
        <v>40448</v>
      </c>
      <c r="D52" s="21">
        <v>40801</v>
      </c>
      <c r="E52" s="46">
        <v>34450</v>
      </c>
      <c r="F52" s="46">
        <v>25912</v>
      </c>
      <c r="G52" s="22"/>
      <c r="H52" s="56">
        <v>0.20412630052419906</v>
      </c>
      <c r="I52" s="57">
        <v>0.21701122026886183</v>
      </c>
      <c r="J52" s="57">
        <v>0.21554388636200961</v>
      </c>
      <c r="K52" s="57">
        <v>0.20027715105288879</v>
      </c>
      <c r="Q52" s="58"/>
      <c r="R52" s="58"/>
      <c r="S52" s="58"/>
      <c r="T52" s="58"/>
    </row>
    <row r="53" spans="1:20" x14ac:dyDescent="0.2">
      <c r="A53" s="50">
        <v>46</v>
      </c>
      <c r="B53" s="55" t="s">
        <v>257</v>
      </c>
      <c r="C53" s="21">
        <v>40052</v>
      </c>
      <c r="D53" s="21">
        <v>39996</v>
      </c>
      <c r="E53" s="46">
        <v>35910</v>
      </c>
      <c r="F53" s="46">
        <v>29627</v>
      </c>
      <c r="G53" s="22"/>
      <c r="H53" s="56">
        <v>0.20212783298544354</v>
      </c>
      <c r="I53" s="57">
        <v>0.21272960873197708</v>
      </c>
      <c r="J53" s="57">
        <v>0.22467869257648082</v>
      </c>
      <c r="K53" s="57">
        <v>0.22899085961114296</v>
      </c>
      <c r="Q53" s="58"/>
      <c r="R53" s="58"/>
      <c r="S53" s="58"/>
      <c r="T53" s="58"/>
    </row>
    <row r="54" spans="1:20" x14ac:dyDescent="0.2">
      <c r="A54" s="50">
        <v>47</v>
      </c>
      <c r="B54" s="55" t="s">
        <v>450</v>
      </c>
      <c r="C54" s="21">
        <v>38096</v>
      </c>
      <c r="D54" s="21">
        <v>39140</v>
      </c>
      <c r="E54" s="46">
        <v>36210</v>
      </c>
      <c r="F54" s="46">
        <v>25773</v>
      </c>
      <c r="G54" s="22"/>
      <c r="H54" s="56">
        <v>0.19225661453643905</v>
      </c>
      <c r="I54" s="57">
        <v>0.20817673981822138</v>
      </c>
      <c r="J54" s="57">
        <v>0.22655570755205712</v>
      </c>
      <c r="K54" s="57">
        <v>0.19920280233428925</v>
      </c>
      <c r="Q54" s="58"/>
      <c r="R54" s="58"/>
      <c r="S54" s="58"/>
      <c r="T54" s="58"/>
    </row>
    <row r="55" spans="1:20" x14ac:dyDescent="0.2">
      <c r="A55" s="50">
        <v>48</v>
      </c>
      <c r="B55" s="55" t="s">
        <v>438</v>
      </c>
      <c r="C55" s="21">
        <v>34777</v>
      </c>
      <c r="D55" s="21">
        <v>34862</v>
      </c>
      <c r="E55" s="46">
        <v>32209</v>
      </c>
      <c r="F55" s="46">
        <v>23865</v>
      </c>
      <c r="G55" s="22"/>
      <c r="H55" s="56">
        <v>0.17550683231136449</v>
      </c>
      <c r="I55" s="57">
        <v>0.18542303279363398</v>
      </c>
      <c r="J55" s="57">
        <v>0.20152258449445482</v>
      </c>
      <c r="K55" s="57">
        <v>0.18445562711782923</v>
      </c>
      <c r="Q55" s="58"/>
      <c r="R55" s="58"/>
      <c r="S55" s="58"/>
      <c r="T55" s="58"/>
    </row>
    <row r="56" spans="1:20" x14ac:dyDescent="0.2">
      <c r="A56" s="50">
        <v>49</v>
      </c>
      <c r="B56" s="55" t="s">
        <v>483</v>
      </c>
      <c r="C56" s="21">
        <v>31283</v>
      </c>
      <c r="D56" s="21">
        <v>30776</v>
      </c>
      <c r="E56" s="46">
        <v>22863</v>
      </c>
      <c r="F56" s="46">
        <v>14202</v>
      </c>
      <c r="G56" s="22"/>
      <c r="H56" s="56">
        <v>0.15787388892648632</v>
      </c>
      <c r="I56" s="57">
        <v>0.16369053001138431</v>
      </c>
      <c r="J56" s="57">
        <v>0.14304731128866838</v>
      </c>
      <c r="K56" s="57">
        <v>0.10976906835648065</v>
      </c>
      <c r="Q56" s="58"/>
      <c r="R56" s="58"/>
      <c r="S56" s="58"/>
      <c r="T56" s="58"/>
    </row>
    <row r="57" spans="1:20" x14ac:dyDescent="0.2">
      <c r="A57" s="50">
        <v>50</v>
      </c>
      <c r="B57" s="55" t="s">
        <v>449</v>
      </c>
      <c r="C57" s="21">
        <v>27645</v>
      </c>
      <c r="D57" s="21">
        <v>27731</v>
      </c>
      <c r="E57" s="46">
        <v>26938</v>
      </c>
      <c r="F57" s="46">
        <v>19499</v>
      </c>
      <c r="G57" s="22"/>
      <c r="H57" s="56">
        <v>0.13951423007296981</v>
      </c>
      <c r="I57" s="57">
        <v>0.14749486898055947</v>
      </c>
      <c r="J57" s="57">
        <v>0.16854343137357952</v>
      </c>
      <c r="K57" s="57">
        <v>0.15071025657534265</v>
      </c>
      <c r="Q57" s="58"/>
      <c r="R57" s="58"/>
      <c r="S57" s="58"/>
      <c r="T57" s="58"/>
    </row>
    <row r="58" spans="1:20" x14ac:dyDescent="0.2">
      <c r="A58" s="50">
        <v>51</v>
      </c>
      <c r="B58" s="55" t="s">
        <v>429</v>
      </c>
      <c r="C58" s="21">
        <v>27310</v>
      </c>
      <c r="D58" s="21">
        <v>28520</v>
      </c>
      <c r="E58" s="46">
        <v>26088</v>
      </c>
      <c r="F58" s="46">
        <v>22515</v>
      </c>
      <c r="G58" s="22"/>
      <c r="H58" s="56">
        <v>0.13782360728134582</v>
      </c>
      <c r="I58" s="57">
        <v>0.15169138016391603</v>
      </c>
      <c r="J58" s="57">
        <v>0.16322522227611341</v>
      </c>
      <c r="K58" s="57">
        <v>0.17402130503071131</v>
      </c>
      <c r="Q58" s="58"/>
      <c r="R58" s="58"/>
      <c r="S58" s="58"/>
      <c r="T58" s="58"/>
    </row>
    <row r="59" spans="1:20" x14ac:dyDescent="0.2">
      <c r="A59" s="50">
        <v>52</v>
      </c>
      <c r="B59" s="55" t="s">
        <v>427</v>
      </c>
      <c r="C59" s="21">
        <v>27017</v>
      </c>
      <c r="D59" s="21">
        <v>27115</v>
      </c>
      <c r="E59" s="46">
        <v>22259</v>
      </c>
      <c r="F59" s="46">
        <v>18486</v>
      </c>
      <c r="G59" s="22"/>
      <c r="H59" s="56">
        <v>0.13634494316807469</v>
      </c>
      <c r="I59" s="57">
        <v>0.14421850536972591</v>
      </c>
      <c r="J59" s="57">
        <v>0.1392682544711748</v>
      </c>
      <c r="K59" s="57">
        <v>0.14288065044626821</v>
      </c>
      <c r="Q59" s="58"/>
      <c r="R59" s="58"/>
      <c r="S59" s="58"/>
      <c r="T59" s="58"/>
    </row>
    <row r="60" spans="1:20" x14ac:dyDescent="0.2">
      <c r="A60" s="50">
        <v>53</v>
      </c>
      <c r="B60" s="55" t="s">
        <v>485</v>
      </c>
      <c r="C60" s="21">
        <v>24975</v>
      </c>
      <c r="D60" s="21">
        <v>24896</v>
      </c>
      <c r="E60" s="46">
        <v>20973</v>
      </c>
      <c r="F60" s="46">
        <v>16919</v>
      </c>
      <c r="G60" s="22"/>
      <c r="H60" s="56">
        <v>0.12603971409196676</v>
      </c>
      <c r="I60" s="57">
        <v>0.13241615008979152</v>
      </c>
      <c r="J60" s="57">
        <v>0.13122211694253783</v>
      </c>
      <c r="K60" s="57">
        <v>0.1307691076977395</v>
      </c>
      <c r="Q60" s="58"/>
      <c r="R60" s="58"/>
      <c r="S60" s="58"/>
      <c r="T60" s="58"/>
    </row>
    <row r="61" spans="1:20" x14ac:dyDescent="0.2">
      <c r="A61" s="50">
        <v>54</v>
      </c>
      <c r="B61" s="55" t="s">
        <v>480</v>
      </c>
      <c r="C61" s="21">
        <v>22824</v>
      </c>
      <c r="D61" s="21">
        <v>22570</v>
      </c>
      <c r="E61" s="46">
        <v>19256</v>
      </c>
      <c r="F61" s="46">
        <v>17111</v>
      </c>
      <c r="G61" s="22"/>
      <c r="H61" s="56">
        <v>0.11518440177918114</v>
      </c>
      <c r="I61" s="57">
        <v>0.12004468619563763</v>
      </c>
      <c r="J61" s="57">
        <v>0.12047933456565624</v>
      </c>
      <c r="K61" s="57">
        <v>0.13225310017235181</v>
      </c>
      <c r="Q61" s="58"/>
      <c r="R61" s="58"/>
      <c r="S61" s="58"/>
      <c r="T61" s="58"/>
    </row>
    <row r="62" spans="1:20" x14ac:dyDescent="0.2">
      <c r="A62" s="50">
        <v>55</v>
      </c>
      <c r="B62" s="55" t="s">
        <v>454</v>
      </c>
      <c r="C62" s="21">
        <v>19902</v>
      </c>
      <c r="D62" s="21">
        <v>19927</v>
      </c>
      <c r="E62" s="46">
        <v>18564</v>
      </c>
      <c r="F62" s="46">
        <v>15778</v>
      </c>
      <c r="G62" s="22"/>
      <c r="H62" s="56">
        <v>0.10043813372806096</v>
      </c>
      <c r="I62" s="57">
        <v>0.1059871715472074</v>
      </c>
      <c r="J62" s="57">
        <v>0.11614968668866028</v>
      </c>
      <c r="K62" s="57">
        <v>0.12195017325225685</v>
      </c>
      <c r="Q62" s="58"/>
      <c r="R62" s="58"/>
      <c r="S62" s="58"/>
      <c r="T62" s="58"/>
    </row>
    <row r="63" spans="1:20" x14ac:dyDescent="0.2">
      <c r="A63" s="50">
        <v>56</v>
      </c>
      <c r="B63" s="55" t="s">
        <v>462</v>
      </c>
      <c r="C63" s="21">
        <v>19200</v>
      </c>
      <c r="D63" s="21">
        <v>19224</v>
      </c>
      <c r="E63" s="46">
        <v>18733</v>
      </c>
      <c r="F63" s="46">
        <v>16569</v>
      </c>
      <c r="G63" s="22"/>
      <c r="H63" s="56">
        <v>9.6895395818448915E-2</v>
      </c>
      <c r="I63" s="57">
        <v>0.10224807476406458</v>
      </c>
      <c r="J63" s="57">
        <v>0.11720707179156825</v>
      </c>
      <c r="K63" s="57">
        <v>0.12806391308256077</v>
      </c>
      <c r="Q63" s="58"/>
      <c r="R63" s="58"/>
      <c r="S63" s="58"/>
      <c r="T63" s="58"/>
    </row>
    <row r="64" spans="1:20" x14ac:dyDescent="0.2">
      <c r="A64" s="50">
        <v>57</v>
      </c>
      <c r="B64" s="55" t="s">
        <v>445</v>
      </c>
      <c r="C64" s="21">
        <v>16839</v>
      </c>
      <c r="D64" s="21">
        <v>16939</v>
      </c>
      <c r="E64" s="46">
        <v>14437</v>
      </c>
      <c r="F64" s="46">
        <v>9667</v>
      </c>
      <c r="G64" s="22"/>
      <c r="H64" s="56">
        <v>8.4980290113899029E-2</v>
      </c>
      <c r="I64" s="57">
        <v>9.0094680525826573E-2</v>
      </c>
      <c r="J64" s="57">
        <v>9.0328217341315895E-2</v>
      </c>
      <c r="K64" s="57">
        <v>7.471747527123633E-2</v>
      </c>
      <c r="Q64" s="58"/>
      <c r="R64" s="58"/>
      <c r="S64" s="58"/>
      <c r="T64" s="58"/>
    </row>
    <row r="65" spans="1:20" x14ac:dyDescent="0.2">
      <c r="A65" s="50">
        <v>58</v>
      </c>
      <c r="B65" s="55" t="s">
        <v>439</v>
      </c>
      <c r="C65" s="21">
        <v>16468</v>
      </c>
      <c r="D65" s="21">
        <v>16422</v>
      </c>
      <c r="E65" s="46">
        <v>13827</v>
      </c>
      <c r="F65" s="46">
        <v>10585</v>
      </c>
      <c r="G65" s="22"/>
      <c r="H65" s="56">
        <v>8.3107988455115453E-2</v>
      </c>
      <c r="I65" s="57">
        <v>8.7344875352448434E-2</v>
      </c>
      <c r="J65" s="57">
        <v>8.6511620224310803E-2</v>
      </c>
      <c r="K65" s="57">
        <v>8.1812814290476529E-2</v>
      </c>
      <c r="Q65" s="58"/>
      <c r="R65" s="58"/>
      <c r="S65" s="58"/>
      <c r="T65" s="58"/>
    </row>
    <row r="66" spans="1:20" x14ac:dyDescent="0.2">
      <c r="A66" s="50">
        <v>59</v>
      </c>
      <c r="B66" s="55" t="s">
        <v>447</v>
      </c>
      <c r="C66" s="21">
        <v>16346</v>
      </c>
      <c r="D66" s="21">
        <v>15863</v>
      </c>
      <c r="E66" s="46">
        <v>14560</v>
      </c>
      <c r="F66" s="46">
        <v>11504</v>
      </c>
      <c r="G66" s="22"/>
      <c r="H66" s="56">
        <v>8.2492298960852389E-2</v>
      </c>
      <c r="I66" s="57">
        <v>8.4371681751058913E-2</v>
      </c>
      <c r="J66" s="57">
        <v>9.1097793481302175E-2</v>
      </c>
      <c r="K66" s="57">
        <v>8.8915882437188662E-2</v>
      </c>
      <c r="Q66" s="58"/>
      <c r="R66" s="58"/>
      <c r="S66" s="58"/>
      <c r="T66" s="58"/>
    </row>
    <row r="67" spans="1:20" x14ac:dyDescent="0.2">
      <c r="A67" s="50">
        <v>60</v>
      </c>
      <c r="B67" s="55" t="s">
        <v>481</v>
      </c>
      <c r="C67" s="21">
        <v>15918</v>
      </c>
      <c r="D67" s="21">
        <v>15535</v>
      </c>
      <c r="E67" s="46">
        <v>13442</v>
      </c>
      <c r="F67" s="46">
        <v>10252</v>
      </c>
      <c r="G67" s="22"/>
      <c r="H67" s="56">
        <v>8.0332339095732799E-2</v>
      </c>
      <c r="I67" s="57">
        <v>8.2627124503731969E-2</v>
      </c>
      <c r="J67" s="57">
        <v>8.4102784338987907E-2</v>
      </c>
      <c r="K67" s="57">
        <v>7.9239014842320779E-2</v>
      </c>
      <c r="Q67" s="58"/>
      <c r="R67" s="58"/>
      <c r="S67" s="58"/>
      <c r="T67" s="58"/>
    </row>
    <row r="68" spans="1:20" x14ac:dyDescent="0.2">
      <c r="A68" s="50">
        <v>61</v>
      </c>
      <c r="B68" s="55" t="s">
        <v>448</v>
      </c>
      <c r="C68" s="21">
        <v>14630</v>
      </c>
      <c r="D68" s="21">
        <v>14799</v>
      </c>
      <c r="E68" s="46">
        <v>13327</v>
      </c>
      <c r="F68" s="46">
        <v>10930</v>
      </c>
      <c r="G68" s="22"/>
      <c r="H68" s="56">
        <v>7.3832272959578518E-2</v>
      </c>
      <c r="I68" s="57">
        <v>7.8712508241437357E-2</v>
      </c>
      <c r="J68" s="57">
        <v>8.3383261931683661E-2</v>
      </c>
      <c r="K68" s="57">
        <v>8.4479363268295554E-2</v>
      </c>
      <c r="Q68" s="58"/>
      <c r="R68" s="58"/>
      <c r="S68" s="58"/>
      <c r="T68" s="58"/>
    </row>
    <row r="69" spans="1:20" x14ac:dyDescent="0.2">
      <c r="A69" s="50">
        <v>62</v>
      </c>
      <c r="B69" s="55" t="s">
        <v>432</v>
      </c>
      <c r="C69" s="21">
        <v>14549</v>
      </c>
      <c r="D69" s="21">
        <v>14625</v>
      </c>
      <c r="E69" s="46">
        <v>13017</v>
      </c>
      <c r="F69" s="46">
        <v>11011</v>
      </c>
      <c r="G69" s="22"/>
      <c r="H69" s="56">
        <v>7.3423495508469439E-2</v>
      </c>
      <c r="I69" s="57">
        <v>7.7787041896818801E-2</v>
      </c>
      <c r="J69" s="57">
        <v>8.1443679790254839E-2</v>
      </c>
      <c r="K69" s="57">
        <v>8.5105422593522634E-2</v>
      </c>
      <c r="Q69" s="58"/>
      <c r="R69" s="58"/>
      <c r="S69" s="58"/>
      <c r="T69" s="58"/>
    </row>
    <row r="70" spans="1:20" x14ac:dyDescent="0.2">
      <c r="A70" s="50">
        <v>63</v>
      </c>
      <c r="B70" s="55" t="s">
        <v>457</v>
      </c>
      <c r="C70" s="21">
        <v>14519</v>
      </c>
      <c r="D70" s="21">
        <v>14761</v>
      </c>
      <c r="E70" s="46">
        <v>12902</v>
      </c>
      <c r="F70" s="46">
        <v>11296</v>
      </c>
      <c r="G70" s="22"/>
      <c r="H70" s="56">
        <v>7.3272096452503113E-2</v>
      </c>
      <c r="I70" s="57">
        <v>7.8510394901808028E-2</v>
      </c>
      <c r="J70" s="57">
        <v>8.0724157382950593E-2</v>
      </c>
      <c r="K70" s="57">
        <v>8.7308223923025313E-2</v>
      </c>
      <c r="Q70" s="58"/>
      <c r="R70" s="58"/>
      <c r="S70" s="58"/>
      <c r="T70" s="58"/>
    </row>
    <row r="71" spans="1:20" x14ac:dyDescent="0.2">
      <c r="A71" s="50">
        <v>64</v>
      </c>
      <c r="B71" s="55" t="s">
        <v>446</v>
      </c>
      <c r="C71" s="21">
        <v>12853</v>
      </c>
      <c r="D71" s="21">
        <v>12884</v>
      </c>
      <c r="E71" s="46">
        <v>10576</v>
      </c>
      <c r="F71" s="46">
        <v>7591</v>
      </c>
      <c r="G71" s="22"/>
      <c r="H71" s="56">
        <v>6.4864402211173122E-2</v>
      </c>
      <c r="I71" s="57">
        <v>6.8527059678537672E-2</v>
      </c>
      <c r="J71" s="57">
        <v>6.6171034605649159E-2</v>
      </c>
      <c r="K71" s="57">
        <v>5.8671806639490537E-2</v>
      </c>
      <c r="Q71" s="58"/>
      <c r="R71" s="58"/>
      <c r="S71" s="58"/>
      <c r="T71" s="58"/>
    </row>
    <row r="72" spans="1:20" x14ac:dyDescent="0.2">
      <c r="A72" s="50">
        <v>65</v>
      </c>
      <c r="B72" s="55" t="s">
        <v>443</v>
      </c>
      <c r="C72" s="21">
        <v>11840</v>
      </c>
      <c r="D72" s="21">
        <v>11549</v>
      </c>
      <c r="E72" s="46">
        <v>9829</v>
      </c>
      <c r="F72" s="46">
        <v>8967</v>
      </c>
      <c r="G72" s="22"/>
      <c r="H72" s="56">
        <v>5.9752160754710168E-2</v>
      </c>
      <c r="I72" s="57">
        <v>6.1426498931033177E-2</v>
      </c>
      <c r="J72" s="57">
        <v>6.1497267316464231E-2</v>
      </c>
      <c r="K72" s="57">
        <v>6.9307086040878887E-2</v>
      </c>
      <c r="Q72" s="58"/>
      <c r="R72" s="58"/>
      <c r="S72" s="58"/>
      <c r="T72" s="58"/>
    </row>
    <row r="73" spans="1:20" x14ac:dyDescent="0.2">
      <c r="A73" s="50">
        <v>66</v>
      </c>
      <c r="B73" s="55" t="s">
        <v>461</v>
      </c>
      <c r="C73" s="21">
        <v>8698</v>
      </c>
      <c r="D73" s="21">
        <v>8365</v>
      </c>
      <c r="E73" s="46">
        <v>7021</v>
      </c>
      <c r="F73" s="46">
        <v>5569</v>
      </c>
      <c r="G73" s="22"/>
      <c r="H73" s="56">
        <v>4.3895632959836908E-2</v>
      </c>
      <c r="I73" s="57">
        <v>4.4491528578932599E-2</v>
      </c>
      <c r="J73" s="57">
        <v>4.3928407145070229E-2</v>
      </c>
      <c r="K73" s="57">
        <v>4.3043510891229458E-2</v>
      </c>
      <c r="Q73" s="58"/>
      <c r="R73" s="58"/>
      <c r="S73" s="58"/>
      <c r="T73" s="58"/>
    </row>
    <row r="74" spans="1:20" x14ac:dyDescent="0.2">
      <c r="A74" s="50">
        <v>67</v>
      </c>
      <c r="B74" s="55" t="s">
        <v>458</v>
      </c>
      <c r="C74" s="21">
        <v>8664</v>
      </c>
      <c r="D74" s="21">
        <v>8870</v>
      </c>
      <c r="E74" s="46">
        <v>7022</v>
      </c>
      <c r="F74" s="46">
        <v>5578</v>
      </c>
      <c r="G74" s="22"/>
      <c r="H74" s="56">
        <v>4.3724047363075072E-2</v>
      </c>
      <c r="I74" s="57">
        <v>4.7177508487164635E-2</v>
      </c>
      <c r="J74" s="57">
        <v>4.3934663861655489E-2</v>
      </c>
      <c r="K74" s="57">
        <v>4.3113073038476911E-2</v>
      </c>
      <c r="Q74" s="58"/>
      <c r="R74" s="58"/>
      <c r="S74" s="58"/>
      <c r="T74" s="58"/>
    </row>
    <row r="76" spans="1:20" x14ac:dyDescent="0.2">
      <c r="A76" s="10" t="s">
        <v>724</v>
      </c>
      <c r="E76" s="5"/>
      <c r="F76" s="6"/>
      <c r="G76" s="6"/>
      <c r="H76" s="6"/>
      <c r="I76" s="58"/>
      <c r="J76" s="59"/>
      <c r="K76" s="59"/>
    </row>
    <row r="77" spans="1:20" x14ac:dyDescent="0.2">
      <c r="A77" s="12"/>
      <c r="D77" s="5"/>
      <c r="E77" s="5"/>
      <c r="F77" s="5"/>
      <c r="G77" s="5"/>
      <c r="H77" s="5"/>
      <c r="I77" s="58"/>
      <c r="J77" s="59"/>
      <c r="K77" s="59"/>
    </row>
    <row r="78" spans="1:20" x14ac:dyDescent="0.2">
      <c r="A78" s="12" t="s">
        <v>663</v>
      </c>
      <c r="E78" s="5"/>
      <c r="F78" s="6"/>
      <c r="G78" s="6"/>
      <c r="H78" s="6"/>
      <c r="I78" s="58"/>
      <c r="J78" s="59"/>
      <c r="K78" s="59"/>
    </row>
    <row r="79" spans="1:20" x14ac:dyDescent="0.2">
      <c r="D79" s="5"/>
      <c r="E79" s="5"/>
      <c r="F79" s="5"/>
      <c r="G79" s="5"/>
      <c r="H79" s="5"/>
      <c r="I79" s="58"/>
      <c r="J79" s="59"/>
      <c r="K79" s="59"/>
    </row>
    <row r="80" spans="1:20" x14ac:dyDescent="0.2">
      <c r="E80" s="5"/>
      <c r="F80" s="6"/>
      <c r="G80" s="6"/>
      <c r="H80" s="6"/>
      <c r="I80" s="59"/>
      <c r="J80" s="59"/>
      <c r="K80" s="59"/>
    </row>
    <row r="81" spans="4:11" x14ac:dyDescent="0.2">
      <c r="D81" s="5"/>
      <c r="E81" s="5"/>
      <c r="F81" s="5"/>
      <c r="G81" s="5"/>
      <c r="H81" s="5"/>
      <c r="I81" s="59"/>
      <c r="J81" s="59"/>
      <c r="K81" s="59"/>
    </row>
    <row r="82" spans="4:11" x14ac:dyDescent="0.2">
      <c r="E82" s="5"/>
      <c r="F82" s="6"/>
      <c r="G82" s="6"/>
      <c r="H82" s="6"/>
      <c r="I82" s="59"/>
      <c r="J82" s="59"/>
      <c r="K82" s="59"/>
    </row>
    <row r="83" spans="4:11" x14ac:dyDescent="0.2">
      <c r="D83" s="5"/>
      <c r="E83" s="5"/>
      <c r="F83" s="5"/>
      <c r="G83" s="5"/>
      <c r="H83" s="5"/>
      <c r="I83" s="59"/>
      <c r="J83" s="59"/>
      <c r="K83" s="59"/>
    </row>
    <row r="84" spans="4:11" x14ac:dyDescent="0.2">
      <c r="E84" s="5"/>
      <c r="F84" s="6"/>
      <c r="G84" s="6"/>
      <c r="H84" s="6"/>
      <c r="I84" s="59"/>
      <c r="J84" s="59"/>
      <c r="K84" s="59"/>
    </row>
    <row r="85" spans="4:11" x14ac:dyDescent="0.2">
      <c r="D85" s="5"/>
      <c r="E85" s="5"/>
      <c r="F85" s="5"/>
      <c r="G85" s="5"/>
      <c r="H85" s="5"/>
    </row>
    <row r="86" spans="4:11" x14ac:dyDescent="0.2">
      <c r="E86" s="5"/>
      <c r="F86" s="6"/>
      <c r="G86" s="6"/>
      <c r="H86" s="6"/>
    </row>
    <row r="87" spans="4:11" x14ac:dyDescent="0.2">
      <c r="D87" s="5"/>
      <c r="E87" s="5"/>
      <c r="F87" s="5"/>
      <c r="G87" s="5"/>
      <c r="H87" s="5"/>
    </row>
    <row r="88" spans="4:11" x14ac:dyDescent="0.2">
      <c r="E88" s="5"/>
      <c r="F88" s="6"/>
      <c r="G88" s="6"/>
      <c r="H88" s="6"/>
    </row>
    <row r="89" spans="4:11" x14ac:dyDescent="0.2">
      <c r="D89" s="5"/>
      <c r="E89" s="5"/>
      <c r="F89" s="5"/>
      <c r="G89" s="5"/>
      <c r="H89" s="5"/>
    </row>
    <row r="90" spans="4:11" x14ac:dyDescent="0.2">
      <c r="E90" s="5"/>
      <c r="F90" s="6"/>
      <c r="G90" s="6"/>
      <c r="H90" s="6"/>
    </row>
    <row r="91" spans="4:11" x14ac:dyDescent="0.2">
      <c r="D91" s="5"/>
      <c r="E91" s="5"/>
      <c r="F91" s="5"/>
      <c r="G91" s="5"/>
      <c r="H91" s="5"/>
      <c r="I91" s="59"/>
      <c r="J91" s="59"/>
      <c r="K91" s="59"/>
    </row>
    <row r="92" spans="4:11" x14ac:dyDescent="0.2">
      <c r="E92" s="5"/>
      <c r="F92" s="6"/>
      <c r="G92" s="6"/>
      <c r="H92" s="6"/>
      <c r="I92" s="59"/>
      <c r="J92" s="59"/>
      <c r="K92" s="59"/>
    </row>
    <row r="93" spans="4:11" x14ac:dyDescent="0.2">
      <c r="D93" s="5"/>
      <c r="E93" s="5"/>
      <c r="F93" s="5"/>
      <c r="G93" s="5"/>
      <c r="H93" s="5"/>
    </row>
    <row r="94" spans="4:11" x14ac:dyDescent="0.2">
      <c r="E94" s="5"/>
      <c r="F94" s="6"/>
      <c r="G94" s="6"/>
      <c r="H94" s="6"/>
    </row>
    <row r="95" spans="4:11" x14ac:dyDescent="0.2">
      <c r="D95" s="5"/>
      <c r="E95" s="5"/>
      <c r="F95" s="5"/>
      <c r="G95" s="5"/>
      <c r="H95" s="5"/>
    </row>
  </sheetData>
  <mergeCells count="2">
    <mergeCell ref="C3:F3"/>
    <mergeCell ref="H3:K3"/>
  </mergeCells>
  <conditionalFormatting sqref="A77 C13:C16 C29:C33 C40 C38 C60:C63">
    <cfRule type="expression" dxfId="242" priority="31" stopIfTrue="1">
      <formula>NOT(ISERROR(SEARCH("County",A13)))</formula>
    </cfRule>
  </conditionalFormatting>
  <conditionalFormatting sqref="C9:C11 C18 C66">
    <cfRule type="expression" dxfId="241" priority="30" stopIfTrue="1">
      <formula>NOT(ISERROR(SEARCH("County",C9)))</formula>
    </cfRule>
  </conditionalFormatting>
  <conditionalFormatting sqref="C27 C57 C24 C48:C49">
    <cfRule type="expression" dxfId="240" priority="29" stopIfTrue="1">
      <formula>NOT(ISERROR(SEARCH("County",C24)))</formula>
    </cfRule>
  </conditionalFormatting>
  <conditionalFormatting sqref="C20 C53 C25 C43">
    <cfRule type="expression" dxfId="239" priority="28" stopIfTrue="1">
      <formula>NOT(ISERROR(SEARCH("County",C20)))</formula>
    </cfRule>
  </conditionalFormatting>
  <conditionalFormatting sqref="C19">
    <cfRule type="expression" dxfId="238" priority="27" stopIfTrue="1">
      <formula>NOT(ISERROR(SEARCH("County",C19)))</formula>
    </cfRule>
  </conditionalFormatting>
  <conditionalFormatting sqref="C35">
    <cfRule type="expression" dxfId="237" priority="26" stopIfTrue="1">
      <formula>NOT(ISERROR(SEARCH("County",C35)))</formula>
    </cfRule>
  </conditionalFormatting>
  <conditionalFormatting sqref="C41">
    <cfRule type="expression" dxfId="236" priority="25" stopIfTrue="1">
      <formula>NOT(ISERROR(SEARCH("County",C41)))</formula>
    </cfRule>
  </conditionalFormatting>
  <conditionalFormatting sqref="C44">
    <cfRule type="expression" dxfId="235" priority="24" stopIfTrue="1">
      <formula>NOT(ISERROR(SEARCH("County",C44)))</formula>
    </cfRule>
  </conditionalFormatting>
  <conditionalFormatting sqref="C50">
    <cfRule type="expression" dxfId="234" priority="23" stopIfTrue="1">
      <formula>NOT(ISERROR(SEARCH("County",C50)))</formula>
    </cfRule>
  </conditionalFormatting>
  <conditionalFormatting sqref="C51">
    <cfRule type="expression" dxfId="233" priority="22" stopIfTrue="1">
      <formula>NOT(ISERROR(SEARCH("County",C51)))</formula>
    </cfRule>
  </conditionalFormatting>
  <conditionalFormatting sqref="C67">
    <cfRule type="expression" dxfId="232" priority="21" stopIfTrue="1">
      <formula>NOT(ISERROR(SEARCH("County",C67)))</formula>
    </cfRule>
  </conditionalFormatting>
  <conditionalFormatting sqref="C72">
    <cfRule type="expression" dxfId="231" priority="20" stopIfTrue="1">
      <formula>NOT(ISERROR(SEARCH("County",C72)))</formula>
    </cfRule>
  </conditionalFormatting>
  <conditionalFormatting sqref="C73">
    <cfRule type="expression" dxfId="230" priority="19" stopIfTrue="1">
      <formula>NOT(ISERROR(SEARCH("County",C73)))</formula>
    </cfRule>
  </conditionalFormatting>
  <conditionalFormatting sqref="C71">
    <cfRule type="expression" dxfId="229" priority="18" stopIfTrue="1">
      <formula>NOT(ISERROR(SEARCH("County",C71)))</formula>
    </cfRule>
  </conditionalFormatting>
  <conditionalFormatting sqref="C55">
    <cfRule type="expression" dxfId="228" priority="17" stopIfTrue="1">
      <formula>NOT(ISERROR(SEARCH("County",C55)))</formula>
    </cfRule>
  </conditionalFormatting>
  <conditionalFormatting sqref="C47">
    <cfRule type="expression" dxfId="227" priority="16" stopIfTrue="1">
      <formula>NOT(ISERROR(SEARCH("County",C47)))</formula>
    </cfRule>
  </conditionalFormatting>
  <conditionalFormatting sqref="C8">
    <cfRule type="expression" dxfId="226" priority="15" stopIfTrue="1">
      <formula>NOT(ISERROR(SEARCH("County",C8)))</formula>
    </cfRule>
  </conditionalFormatting>
  <conditionalFormatting sqref="C22">
    <cfRule type="expression" dxfId="225" priority="14" stopIfTrue="1">
      <formula>NOT(ISERROR(SEARCH("County",C22)))</formula>
    </cfRule>
  </conditionalFormatting>
  <conditionalFormatting sqref="C37">
    <cfRule type="expression" dxfId="224" priority="13" stopIfTrue="1">
      <formula>NOT(ISERROR(SEARCH("County",C37)))</formula>
    </cfRule>
  </conditionalFormatting>
  <conditionalFormatting sqref="C68">
    <cfRule type="expression" dxfId="223" priority="10" stopIfTrue="1">
      <formula>NOT(ISERROR(SEARCH("County",C68)))</formula>
    </cfRule>
  </conditionalFormatting>
  <conditionalFormatting sqref="A78">
    <cfRule type="expression" dxfId="222" priority="1" stopIfTrue="1">
      <formula>NOT(ISERROR(SEARCH("County",A78)))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pane ySplit="4" topLeftCell="A41" activePane="bottomLeft" state="frozen"/>
      <selection pane="bottomLeft"/>
    </sheetView>
  </sheetViews>
  <sheetFormatPr defaultColWidth="8.85546875" defaultRowHeight="14.25" x14ac:dyDescent="0.2"/>
  <cols>
    <col min="1" max="1" width="9.42578125" style="50" customWidth="1"/>
    <col min="2" max="2" width="21.28515625" style="1" customWidth="1"/>
    <col min="3" max="3" width="10" style="1" customWidth="1"/>
    <col min="4" max="4" width="2.42578125" style="1" customWidth="1"/>
    <col min="5" max="6" width="13.5703125" style="1" customWidth="1"/>
    <col min="7" max="7" width="10.140625" style="1" bestFit="1" customWidth="1"/>
    <col min="8" max="16384" width="8.85546875" style="1"/>
  </cols>
  <sheetData>
    <row r="1" spans="1:7" x14ac:dyDescent="0.2">
      <c r="A1" s="117" t="s">
        <v>667</v>
      </c>
      <c r="C1" s="16"/>
      <c r="D1" s="16"/>
      <c r="E1" s="16"/>
      <c r="F1" s="16"/>
    </row>
    <row r="3" spans="1:7" s="118" customFormat="1" x14ac:dyDescent="0.2">
      <c r="A3" s="158"/>
      <c r="B3" s="118" t="s">
        <v>709</v>
      </c>
      <c r="C3" s="120" t="s">
        <v>538</v>
      </c>
      <c r="D3" s="120"/>
      <c r="E3" s="234" t="s">
        <v>487</v>
      </c>
      <c r="F3" s="234"/>
    </row>
    <row r="4" spans="1:7" s="118" customFormat="1" ht="15" thickBot="1" x14ac:dyDescent="0.25">
      <c r="A4" s="143" t="s">
        <v>536</v>
      </c>
      <c r="B4" s="163" t="s">
        <v>421</v>
      </c>
      <c r="C4" s="148" t="s">
        <v>7</v>
      </c>
      <c r="D4" s="148"/>
      <c r="E4" s="148">
        <v>2015</v>
      </c>
      <c r="F4" s="164">
        <v>2010</v>
      </c>
    </row>
    <row r="5" spans="1:7" ht="15" thickTop="1" x14ac:dyDescent="0.2"/>
    <row r="6" spans="1:7" x14ac:dyDescent="0.2">
      <c r="B6" s="1" t="s">
        <v>426</v>
      </c>
      <c r="C6" s="60">
        <v>5.3924424078038768</v>
      </c>
      <c r="D6" s="60"/>
      <c r="E6" s="21">
        <v>19815183</v>
      </c>
      <c r="F6" s="5">
        <v>18801332</v>
      </c>
      <c r="G6" s="73"/>
    </row>
    <row r="7" spans="1:7" x14ac:dyDescent="0.2">
      <c r="C7" s="60"/>
      <c r="D7" s="60"/>
      <c r="F7" s="21"/>
    </row>
    <row r="8" spans="1:7" x14ac:dyDescent="0.2">
      <c r="A8" s="50">
        <v>1</v>
      </c>
      <c r="B8" s="17" t="s">
        <v>478</v>
      </c>
      <c r="C8" s="60">
        <v>23.80325412117319</v>
      </c>
      <c r="D8" s="60"/>
      <c r="E8" s="21">
        <v>115657</v>
      </c>
      <c r="F8" s="21">
        <v>93420</v>
      </c>
      <c r="G8" s="73"/>
    </row>
    <row r="9" spans="1:7" x14ac:dyDescent="0.2">
      <c r="A9" s="50">
        <v>2</v>
      </c>
      <c r="B9" s="17" t="s">
        <v>469</v>
      </c>
      <c r="C9" s="60">
        <v>14.754080056571816</v>
      </c>
      <c r="D9" s="60"/>
      <c r="E9" s="28">
        <v>308327</v>
      </c>
      <c r="F9" s="21">
        <v>268685</v>
      </c>
      <c r="G9" s="73"/>
    </row>
    <row r="10" spans="1:7" x14ac:dyDescent="0.2">
      <c r="A10" s="50">
        <v>3</v>
      </c>
      <c r="B10" s="17" t="s">
        <v>475</v>
      </c>
      <c r="C10" s="60">
        <v>12.380090402496325</v>
      </c>
      <c r="D10" s="60"/>
      <c r="E10" s="21">
        <v>213566</v>
      </c>
      <c r="F10" s="21">
        <v>190039</v>
      </c>
      <c r="G10" s="73"/>
    </row>
    <row r="11" spans="1:7" x14ac:dyDescent="0.2">
      <c r="A11" s="50">
        <v>4</v>
      </c>
      <c r="B11" s="17" t="s">
        <v>484</v>
      </c>
      <c r="C11" s="60">
        <v>10.253801573315414</v>
      </c>
      <c r="D11" s="60"/>
      <c r="E11" s="21">
        <v>60687</v>
      </c>
      <c r="F11" s="21">
        <v>55043</v>
      </c>
      <c r="G11" s="73"/>
    </row>
    <row r="12" spans="1:7" x14ac:dyDescent="0.2">
      <c r="A12" s="50">
        <v>5</v>
      </c>
      <c r="B12" s="17" t="s">
        <v>468</v>
      </c>
      <c r="C12" s="60">
        <v>9.2883147345971473</v>
      </c>
      <c r="D12" s="60"/>
      <c r="E12" s="21">
        <v>1252396</v>
      </c>
      <c r="F12" s="21">
        <v>1145956</v>
      </c>
      <c r="G12" s="73"/>
    </row>
    <row r="13" spans="1:7" x14ac:dyDescent="0.2">
      <c r="A13" s="50">
        <v>6</v>
      </c>
      <c r="B13" s="17" t="s">
        <v>463</v>
      </c>
      <c r="C13" s="60">
        <v>8.2088881867714782</v>
      </c>
      <c r="D13" s="60"/>
      <c r="E13" s="21">
        <v>349334</v>
      </c>
      <c r="F13" s="21">
        <v>322833</v>
      </c>
      <c r="G13" s="73"/>
    </row>
    <row r="14" spans="1:7" x14ac:dyDescent="0.2">
      <c r="A14" s="50">
        <v>7</v>
      </c>
      <c r="B14" s="17" t="s">
        <v>453</v>
      </c>
      <c r="C14" s="60">
        <v>7.8372081293431872</v>
      </c>
      <c r="D14" s="60"/>
      <c r="E14" s="21">
        <v>1325563</v>
      </c>
      <c r="F14" s="21">
        <v>1229226</v>
      </c>
      <c r="G14" s="73"/>
    </row>
    <row r="15" spans="1:7" x14ac:dyDescent="0.2">
      <c r="A15" s="50">
        <v>8</v>
      </c>
      <c r="B15" s="17" t="s">
        <v>477</v>
      </c>
      <c r="C15" s="60">
        <v>7.6321908939566141</v>
      </c>
      <c r="D15" s="60"/>
      <c r="E15" s="21">
        <v>162925</v>
      </c>
      <c r="F15" s="21">
        <v>151372</v>
      </c>
      <c r="G15" s="73"/>
    </row>
    <row r="16" spans="1:7" x14ac:dyDescent="0.2">
      <c r="A16" s="50">
        <v>9</v>
      </c>
      <c r="B16" s="17" t="s">
        <v>191</v>
      </c>
      <c r="C16" s="60">
        <v>7.6106174667153637</v>
      </c>
      <c r="D16" s="60"/>
      <c r="E16" s="21">
        <v>665845</v>
      </c>
      <c r="F16" s="21">
        <v>618754</v>
      </c>
      <c r="G16" s="73"/>
    </row>
    <row r="17" spans="1:7" x14ac:dyDescent="0.2">
      <c r="A17" s="50">
        <v>10</v>
      </c>
      <c r="B17" s="17" t="s">
        <v>479</v>
      </c>
      <c r="C17" s="60">
        <v>6.9817814252364663</v>
      </c>
      <c r="D17" s="60"/>
      <c r="E17" s="21">
        <v>44452</v>
      </c>
      <c r="F17" s="21">
        <v>41551</v>
      </c>
      <c r="G17" s="73"/>
    </row>
    <row r="18" spans="1:7" x14ac:dyDescent="0.2">
      <c r="A18" s="50">
        <v>11</v>
      </c>
      <c r="B18" s="17" t="s">
        <v>436</v>
      </c>
      <c r="C18" s="60">
        <v>6.9302065190345763</v>
      </c>
      <c r="D18" s="60"/>
      <c r="E18" s="21">
        <v>343802</v>
      </c>
      <c r="F18" s="21">
        <v>321520</v>
      </c>
      <c r="G18" s="73"/>
    </row>
    <row r="19" spans="1:7" x14ac:dyDescent="0.2">
      <c r="A19" s="50">
        <v>12</v>
      </c>
      <c r="B19" s="17" t="s">
        <v>161</v>
      </c>
      <c r="C19" s="60">
        <v>6.5720239558049842</v>
      </c>
      <c r="D19" s="60"/>
      <c r="E19" s="21">
        <v>316569</v>
      </c>
      <c r="F19" s="21">
        <v>297047</v>
      </c>
      <c r="G19" s="73"/>
    </row>
    <row r="20" spans="1:7" x14ac:dyDescent="0.2">
      <c r="A20" s="50">
        <v>13</v>
      </c>
      <c r="B20" s="17" t="s">
        <v>207</v>
      </c>
      <c r="C20" s="60">
        <v>6.3080197255550585</v>
      </c>
      <c r="D20" s="60"/>
      <c r="E20" s="21">
        <v>2653934</v>
      </c>
      <c r="F20" s="21">
        <v>2496457</v>
      </c>
      <c r="G20" s="73"/>
    </row>
    <row r="21" spans="1:7" x14ac:dyDescent="0.2">
      <c r="A21" s="50">
        <v>14</v>
      </c>
      <c r="B21" s="17" t="s">
        <v>467</v>
      </c>
      <c r="C21" s="60">
        <v>6.1253608521087077</v>
      </c>
      <c r="D21" s="60"/>
      <c r="E21" s="21">
        <v>191898</v>
      </c>
      <c r="F21" s="21">
        <v>180822</v>
      </c>
      <c r="G21" s="73"/>
    </row>
    <row r="22" spans="1:7" x14ac:dyDescent="0.2">
      <c r="A22" s="50">
        <v>15</v>
      </c>
      <c r="B22" s="17" t="s">
        <v>442</v>
      </c>
      <c r="C22" s="60">
        <v>5.9114278548737742</v>
      </c>
      <c r="D22" s="60"/>
      <c r="E22" s="21">
        <v>101353</v>
      </c>
      <c r="F22" s="27">
        <v>95696</v>
      </c>
    </row>
    <row r="23" spans="1:7" x14ac:dyDescent="0.2">
      <c r="A23" s="50">
        <v>16</v>
      </c>
      <c r="B23" s="17" t="s">
        <v>435</v>
      </c>
      <c r="C23" s="60">
        <v>5.4551646451680424</v>
      </c>
      <c r="D23" s="60"/>
      <c r="E23" s="21">
        <v>201277</v>
      </c>
      <c r="F23" s="21">
        <v>190865</v>
      </c>
    </row>
    <row r="24" spans="1:7" x14ac:dyDescent="0.2">
      <c r="A24" s="50">
        <v>17</v>
      </c>
      <c r="B24" s="17" t="s">
        <v>473</v>
      </c>
      <c r="C24" s="60">
        <v>5.1415474302228148</v>
      </c>
      <c r="D24" s="60"/>
      <c r="E24" s="21">
        <v>633052</v>
      </c>
      <c r="F24" s="21">
        <v>602095</v>
      </c>
    </row>
    <row r="25" spans="1:7" x14ac:dyDescent="0.2">
      <c r="A25" s="50">
        <v>18</v>
      </c>
      <c r="B25" s="17" t="s">
        <v>471</v>
      </c>
      <c r="C25" s="60">
        <v>4.9260055477009734</v>
      </c>
      <c r="D25" s="60"/>
      <c r="E25" s="21">
        <v>487588</v>
      </c>
      <c r="F25" s="21">
        <v>464697</v>
      </c>
    </row>
    <row r="26" spans="1:7" x14ac:dyDescent="0.2">
      <c r="A26" s="50">
        <v>19</v>
      </c>
      <c r="B26" s="17" t="s">
        <v>440</v>
      </c>
      <c r="C26" s="60">
        <v>4.7799107447617173</v>
      </c>
      <c r="D26" s="60"/>
      <c r="E26" s="21">
        <v>905574</v>
      </c>
      <c r="F26" s="21">
        <v>864263</v>
      </c>
    </row>
    <row r="27" spans="1:7" x14ac:dyDescent="0.2">
      <c r="A27" s="50">
        <v>20</v>
      </c>
      <c r="B27" s="17" t="s">
        <v>335</v>
      </c>
      <c r="C27" s="60">
        <v>4.7750509796128826</v>
      </c>
      <c r="D27" s="60"/>
      <c r="E27" s="21">
        <v>442903</v>
      </c>
      <c r="F27" s="21">
        <v>422718</v>
      </c>
    </row>
    <row r="28" spans="1:7" x14ac:dyDescent="0.2">
      <c r="A28" s="50">
        <v>21</v>
      </c>
      <c r="B28" s="17" t="s">
        <v>431</v>
      </c>
      <c r="C28" s="60">
        <v>4.5364991939663701</v>
      </c>
      <c r="D28" s="60"/>
      <c r="E28" s="21">
        <v>1827367</v>
      </c>
      <c r="F28" s="21">
        <v>1748066</v>
      </c>
    </row>
    <row r="29" spans="1:7" x14ac:dyDescent="0.2">
      <c r="A29" s="50">
        <v>22</v>
      </c>
      <c r="B29" s="17" t="s">
        <v>433</v>
      </c>
      <c r="C29" s="60">
        <v>4.4774906549650551</v>
      </c>
      <c r="D29" s="60"/>
      <c r="E29" s="21">
        <v>167141</v>
      </c>
      <c r="F29" s="21">
        <v>159978</v>
      </c>
    </row>
    <row r="30" spans="1:7" x14ac:dyDescent="0.2">
      <c r="A30" s="50">
        <v>23</v>
      </c>
      <c r="B30" s="17" t="s">
        <v>470</v>
      </c>
      <c r="C30" s="60">
        <v>4.4149306055294435</v>
      </c>
      <c r="D30" s="60"/>
      <c r="E30" s="21">
        <v>1378417</v>
      </c>
      <c r="F30" s="21">
        <v>1320134</v>
      </c>
    </row>
    <row r="31" spans="1:7" x14ac:dyDescent="0.2">
      <c r="A31" s="50">
        <v>24</v>
      </c>
      <c r="B31" s="17" t="s">
        <v>466</v>
      </c>
      <c r="C31" s="60">
        <v>4.3947949914068252</v>
      </c>
      <c r="D31" s="60"/>
      <c r="E31" s="21">
        <v>76536</v>
      </c>
      <c r="F31" s="21">
        <v>73314</v>
      </c>
    </row>
    <row r="32" spans="1:7" x14ac:dyDescent="0.2">
      <c r="A32" s="50">
        <v>25</v>
      </c>
      <c r="B32" s="17" t="s">
        <v>444</v>
      </c>
      <c r="C32" s="60">
        <v>4.1518463428830144</v>
      </c>
      <c r="D32" s="60"/>
      <c r="E32" s="21">
        <v>48315</v>
      </c>
      <c r="F32" s="21">
        <v>46389</v>
      </c>
    </row>
    <row r="33" spans="1:6" x14ac:dyDescent="0.2">
      <c r="A33" s="50">
        <v>26</v>
      </c>
      <c r="B33" s="17" t="s">
        <v>461</v>
      </c>
      <c r="C33" s="60">
        <v>3.9808726838015618</v>
      </c>
      <c r="D33" s="60"/>
      <c r="E33" s="21">
        <v>8698</v>
      </c>
      <c r="F33" s="21">
        <v>8365</v>
      </c>
    </row>
    <row r="34" spans="1:6" x14ac:dyDescent="0.2">
      <c r="A34" s="50">
        <v>27</v>
      </c>
      <c r="B34" s="17" t="s">
        <v>455</v>
      </c>
      <c r="C34" s="60">
        <v>3.8383516387979322</v>
      </c>
      <c r="D34" s="60"/>
      <c r="E34" s="21">
        <v>143326</v>
      </c>
      <c r="F34" s="21">
        <v>138028</v>
      </c>
    </row>
    <row r="35" spans="1:6" x14ac:dyDescent="0.2">
      <c r="A35" s="50">
        <v>28</v>
      </c>
      <c r="B35" s="17" t="s">
        <v>476</v>
      </c>
      <c r="C35" s="60">
        <v>3.5854551476120378</v>
      </c>
      <c r="D35" s="60"/>
      <c r="E35" s="21">
        <v>287749</v>
      </c>
      <c r="F35" s="21">
        <v>277789</v>
      </c>
    </row>
    <row r="36" spans="1:6" x14ac:dyDescent="0.2">
      <c r="A36" s="50">
        <v>29</v>
      </c>
      <c r="B36" s="17" t="s">
        <v>430</v>
      </c>
      <c r="C36" s="60">
        <v>3.3748270074497322</v>
      </c>
      <c r="D36" s="60"/>
      <c r="E36" s="21">
        <v>561714</v>
      </c>
      <c r="F36" s="21">
        <v>543376</v>
      </c>
    </row>
    <row r="37" spans="1:6" x14ac:dyDescent="0.2">
      <c r="A37" s="50">
        <v>30</v>
      </c>
      <c r="B37" s="17" t="s">
        <v>371</v>
      </c>
      <c r="C37" s="60">
        <v>3.3316818114735192</v>
      </c>
      <c r="D37" s="60"/>
      <c r="E37" s="21">
        <v>392090</v>
      </c>
      <c r="F37" s="21">
        <v>379448</v>
      </c>
    </row>
    <row r="38" spans="1:6" x14ac:dyDescent="0.2">
      <c r="A38" s="50">
        <v>31</v>
      </c>
      <c r="B38" s="17" t="s">
        <v>459</v>
      </c>
      <c r="C38" s="60">
        <v>3.2509701002225055</v>
      </c>
      <c r="D38" s="60"/>
      <c r="E38" s="21">
        <v>284443</v>
      </c>
      <c r="F38" s="21">
        <v>275487</v>
      </c>
    </row>
    <row r="39" spans="1:6" x14ac:dyDescent="0.2">
      <c r="A39" s="50">
        <v>32</v>
      </c>
      <c r="B39" s="17" t="s">
        <v>482</v>
      </c>
      <c r="C39" s="60">
        <v>3.2149666493460183</v>
      </c>
      <c r="D39" s="60"/>
      <c r="E39" s="21">
        <v>510494</v>
      </c>
      <c r="F39" s="21">
        <v>494593</v>
      </c>
    </row>
    <row r="40" spans="1:6" x14ac:dyDescent="0.2">
      <c r="A40" s="50">
        <v>33</v>
      </c>
      <c r="B40" s="17" t="s">
        <v>441</v>
      </c>
      <c r="C40" s="60">
        <v>3.1332005013120723</v>
      </c>
      <c r="D40" s="60"/>
      <c r="E40" s="21">
        <v>306944</v>
      </c>
      <c r="F40" s="21">
        <v>297619</v>
      </c>
    </row>
    <row r="41" spans="1:6" x14ac:dyDescent="0.2">
      <c r="A41" s="50">
        <v>34</v>
      </c>
      <c r="B41" s="17" t="s">
        <v>472</v>
      </c>
      <c r="C41" s="60">
        <v>3.1017672948975505</v>
      </c>
      <c r="D41" s="60"/>
      <c r="E41" s="21">
        <v>944971</v>
      </c>
      <c r="F41" s="27">
        <v>916542</v>
      </c>
    </row>
    <row r="42" spans="1:6" x14ac:dyDescent="0.2">
      <c r="A42" s="50">
        <v>35</v>
      </c>
      <c r="B42" s="17" t="s">
        <v>10</v>
      </c>
      <c r="C42" s="60">
        <v>3.0553578937154269</v>
      </c>
      <c r="D42" s="60"/>
      <c r="E42" s="21">
        <v>254893</v>
      </c>
      <c r="F42" s="21">
        <v>247336</v>
      </c>
    </row>
    <row r="43" spans="1:6" x14ac:dyDescent="0.2">
      <c r="A43" s="50">
        <v>36</v>
      </c>
      <c r="B43" s="17" t="s">
        <v>447</v>
      </c>
      <c r="C43" s="60">
        <v>3.0448212822290932</v>
      </c>
      <c r="D43" s="60"/>
      <c r="E43" s="28">
        <v>16346</v>
      </c>
      <c r="F43" s="21">
        <v>15863</v>
      </c>
    </row>
    <row r="44" spans="1:6" x14ac:dyDescent="0.2">
      <c r="A44" s="50">
        <v>37</v>
      </c>
      <c r="B44" s="17" t="s">
        <v>198</v>
      </c>
      <c r="C44" s="60">
        <v>2.9888048100983111</v>
      </c>
      <c r="D44" s="60"/>
      <c r="E44" s="21">
        <v>341205</v>
      </c>
      <c r="F44" s="21">
        <v>331303</v>
      </c>
    </row>
    <row r="45" spans="1:6" x14ac:dyDescent="0.2">
      <c r="A45" s="50">
        <v>38</v>
      </c>
      <c r="B45" s="17" t="s">
        <v>428</v>
      </c>
      <c r="C45" s="60">
        <v>2.640181934475172</v>
      </c>
      <c r="D45" s="60"/>
      <c r="E45" s="21">
        <v>173310</v>
      </c>
      <c r="F45" s="21">
        <v>168852</v>
      </c>
    </row>
    <row r="46" spans="1:6" x14ac:dyDescent="0.2">
      <c r="A46" s="50">
        <v>39</v>
      </c>
      <c r="B46" s="17" t="s">
        <v>464</v>
      </c>
      <c r="C46" s="60">
        <v>2.558810262578759</v>
      </c>
      <c r="D46" s="60"/>
      <c r="E46" s="21">
        <v>150062</v>
      </c>
      <c r="F46" s="21">
        <v>146318</v>
      </c>
    </row>
    <row r="47" spans="1:6" x14ac:dyDescent="0.2">
      <c r="A47" s="50">
        <v>40</v>
      </c>
      <c r="B47" s="17" t="s">
        <v>443</v>
      </c>
      <c r="C47" s="60">
        <v>2.5196986752099804</v>
      </c>
      <c r="D47" s="60"/>
      <c r="E47" s="21">
        <v>11840</v>
      </c>
      <c r="F47" s="21">
        <v>11549</v>
      </c>
    </row>
    <row r="48" spans="1:6" x14ac:dyDescent="0.2">
      <c r="A48" s="50">
        <v>41</v>
      </c>
      <c r="B48" s="17" t="s">
        <v>481</v>
      </c>
      <c r="C48" s="60">
        <v>2.4654007080785245</v>
      </c>
      <c r="D48" s="60"/>
      <c r="E48" s="21">
        <v>15918</v>
      </c>
      <c r="F48" s="21">
        <v>15535</v>
      </c>
    </row>
    <row r="49" spans="1:6" x14ac:dyDescent="0.2">
      <c r="A49" s="50">
        <v>42</v>
      </c>
      <c r="B49" s="17" t="s">
        <v>451</v>
      </c>
      <c r="C49" s="60">
        <v>2.3388394355762898</v>
      </c>
      <c r="D49" s="60"/>
      <c r="E49" s="21">
        <v>176819</v>
      </c>
      <c r="F49" s="21">
        <v>172778</v>
      </c>
    </row>
    <row r="50" spans="1:6" x14ac:dyDescent="0.2">
      <c r="A50" s="50">
        <v>43</v>
      </c>
      <c r="B50" s="17" t="s">
        <v>452</v>
      </c>
      <c r="C50" s="60">
        <v>1.9861113923025586</v>
      </c>
      <c r="D50" s="60"/>
      <c r="E50" s="21">
        <v>100748</v>
      </c>
      <c r="F50" s="21">
        <v>98786</v>
      </c>
    </row>
    <row r="51" spans="1:6" x14ac:dyDescent="0.2">
      <c r="A51" s="50">
        <v>44</v>
      </c>
      <c r="B51" s="17" t="s">
        <v>483</v>
      </c>
      <c r="C51" s="60">
        <v>1.6473875747335498</v>
      </c>
      <c r="D51" s="60"/>
      <c r="E51" s="21">
        <v>31283</v>
      </c>
      <c r="F51" s="21">
        <v>30776</v>
      </c>
    </row>
    <row r="52" spans="1:6" x14ac:dyDescent="0.2">
      <c r="A52" s="50">
        <v>45</v>
      </c>
      <c r="B52" s="17" t="s">
        <v>465</v>
      </c>
      <c r="C52" s="60">
        <v>1.5268846627445543</v>
      </c>
      <c r="D52" s="60"/>
      <c r="E52" s="21">
        <v>74206</v>
      </c>
      <c r="F52" s="21">
        <v>73090</v>
      </c>
    </row>
    <row r="53" spans="1:6" x14ac:dyDescent="0.2">
      <c r="A53" s="50">
        <v>46</v>
      </c>
      <c r="B53" s="17" t="s">
        <v>456</v>
      </c>
      <c r="C53" s="60">
        <v>1.4312708559482079</v>
      </c>
      <c r="D53" s="60"/>
      <c r="E53" s="21">
        <v>50458</v>
      </c>
      <c r="F53" s="21">
        <v>49746</v>
      </c>
    </row>
    <row r="54" spans="1:6" x14ac:dyDescent="0.2">
      <c r="A54" s="50">
        <v>47</v>
      </c>
      <c r="B54" s="17" t="s">
        <v>480</v>
      </c>
      <c r="C54" s="60">
        <v>1.1253876827647336</v>
      </c>
      <c r="D54" s="60"/>
      <c r="E54" s="21">
        <v>22824</v>
      </c>
      <c r="F54" s="21">
        <v>22570</v>
      </c>
    </row>
    <row r="55" spans="1:6" x14ac:dyDescent="0.2">
      <c r="A55" s="50">
        <v>48</v>
      </c>
      <c r="B55" s="17" t="s">
        <v>437</v>
      </c>
      <c r="C55" s="60">
        <v>0.93586649094490326</v>
      </c>
      <c r="D55" s="60"/>
      <c r="E55" s="21">
        <v>68163</v>
      </c>
      <c r="F55" s="21">
        <v>67531</v>
      </c>
    </row>
    <row r="56" spans="1:6" x14ac:dyDescent="0.2">
      <c r="A56" s="50">
        <v>49</v>
      </c>
      <c r="B56" s="17" t="s">
        <v>485</v>
      </c>
      <c r="C56" s="60">
        <v>0.31732005141387187</v>
      </c>
      <c r="D56" s="60"/>
      <c r="E56" s="21">
        <v>24975</v>
      </c>
      <c r="F56" s="21">
        <v>24896</v>
      </c>
    </row>
    <row r="57" spans="1:6" x14ac:dyDescent="0.2">
      <c r="A57" s="50">
        <v>50</v>
      </c>
      <c r="B57" s="17" t="s">
        <v>439</v>
      </c>
      <c r="C57" s="60">
        <v>0.28011204481792618</v>
      </c>
      <c r="D57" s="60"/>
      <c r="E57" s="21">
        <v>16468</v>
      </c>
      <c r="F57" s="21">
        <v>16422</v>
      </c>
    </row>
    <row r="58" spans="1:6" x14ac:dyDescent="0.2">
      <c r="A58" s="50">
        <v>51</v>
      </c>
      <c r="B58" s="17" t="s">
        <v>434</v>
      </c>
      <c r="C58" s="60">
        <v>0.18762921634709606</v>
      </c>
      <c r="D58" s="60"/>
      <c r="E58" s="21">
        <v>141501</v>
      </c>
      <c r="F58" s="21">
        <v>141236</v>
      </c>
    </row>
    <row r="59" spans="1:6" x14ac:dyDescent="0.2">
      <c r="A59" s="50">
        <v>52</v>
      </c>
      <c r="B59" s="17" t="s">
        <v>257</v>
      </c>
      <c r="C59" s="60">
        <v>0.14001400140013498</v>
      </c>
      <c r="D59" s="60"/>
      <c r="E59" s="21">
        <v>40052</v>
      </c>
      <c r="F59" s="21">
        <v>39996</v>
      </c>
    </row>
    <row r="60" spans="1:6" x14ac:dyDescent="0.2">
      <c r="A60" s="50">
        <v>53</v>
      </c>
      <c r="B60" s="17" t="s">
        <v>462</v>
      </c>
      <c r="C60" s="60">
        <v>-0.12484394506866447</v>
      </c>
      <c r="D60" s="60"/>
      <c r="E60" s="21">
        <v>19200</v>
      </c>
      <c r="F60" s="21">
        <v>19224</v>
      </c>
    </row>
    <row r="61" spans="1:6" x14ac:dyDescent="0.2">
      <c r="A61" s="50">
        <v>54</v>
      </c>
      <c r="B61" s="17" t="s">
        <v>454</v>
      </c>
      <c r="C61" s="60">
        <v>-0.12545792141316348</v>
      </c>
      <c r="D61" s="60"/>
      <c r="E61" s="21">
        <v>19902</v>
      </c>
      <c r="F61" s="21">
        <v>19927</v>
      </c>
    </row>
    <row r="62" spans="1:6" x14ac:dyDescent="0.2">
      <c r="A62" s="50">
        <v>55</v>
      </c>
      <c r="B62" s="17" t="s">
        <v>446</v>
      </c>
      <c r="C62" s="60">
        <v>-0.24060850667494416</v>
      </c>
      <c r="D62" s="60"/>
      <c r="E62" s="21">
        <v>12853</v>
      </c>
      <c r="F62" s="21">
        <v>12884</v>
      </c>
    </row>
    <row r="63" spans="1:6" x14ac:dyDescent="0.2">
      <c r="A63" s="50">
        <v>56</v>
      </c>
      <c r="B63" s="17" t="s">
        <v>438</v>
      </c>
      <c r="C63" s="60">
        <v>-0.24381848430956587</v>
      </c>
      <c r="D63" s="60"/>
      <c r="E63" s="21">
        <v>34777</v>
      </c>
      <c r="F63" s="21">
        <v>34862</v>
      </c>
    </row>
    <row r="64" spans="1:6" x14ac:dyDescent="0.2">
      <c r="A64" s="50">
        <v>57</v>
      </c>
      <c r="B64" s="17" t="s">
        <v>449</v>
      </c>
      <c r="C64" s="60">
        <v>-0.3101222458620323</v>
      </c>
      <c r="D64" s="60"/>
      <c r="E64" s="21">
        <v>27645</v>
      </c>
      <c r="F64" s="21">
        <v>27731</v>
      </c>
    </row>
    <row r="65" spans="1:7" x14ac:dyDescent="0.2">
      <c r="A65" s="50">
        <v>58</v>
      </c>
      <c r="B65" s="17" t="s">
        <v>427</v>
      </c>
      <c r="C65" s="60">
        <v>-0.36142356629171868</v>
      </c>
      <c r="D65" s="60"/>
      <c r="E65" s="21">
        <v>27017</v>
      </c>
      <c r="F65" s="21">
        <v>27115</v>
      </c>
    </row>
    <row r="66" spans="1:7" x14ac:dyDescent="0.2">
      <c r="A66" s="50">
        <v>59</v>
      </c>
      <c r="B66" s="17" t="s">
        <v>432</v>
      </c>
      <c r="C66" s="60">
        <v>-0.51965811965811737</v>
      </c>
      <c r="D66" s="60"/>
      <c r="E66" s="21">
        <v>14549</v>
      </c>
      <c r="F66" s="21">
        <v>14625</v>
      </c>
    </row>
    <row r="67" spans="1:7" x14ac:dyDescent="0.2">
      <c r="A67" s="50">
        <v>60</v>
      </c>
      <c r="B67" s="17" t="s">
        <v>445</v>
      </c>
      <c r="C67" s="60">
        <v>-0.59035362181947271</v>
      </c>
      <c r="D67" s="60"/>
      <c r="E67" s="21">
        <v>16839</v>
      </c>
      <c r="F67" s="21">
        <v>16939</v>
      </c>
    </row>
    <row r="68" spans="1:7" x14ac:dyDescent="0.2">
      <c r="A68" s="50">
        <v>61</v>
      </c>
      <c r="B68" s="17" t="s">
        <v>460</v>
      </c>
      <c r="C68" s="60">
        <v>-0.86517487316487562</v>
      </c>
      <c r="D68" s="60"/>
      <c r="E68" s="21">
        <v>40448</v>
      </c>
      <c r="F68" s="21">
        <v>40801</v>
      </c>
    </row>
    <row r="69" spans="1:7" x14ac:dyDescent="0.2">
      <c r="A69" s="50">
        <v>62</v>
      </c>
      <c r="B69" s="17" t="s">
        <v>448</v>
      </c>
      <c r="C69" s="60">
        <v>-1.1419690519629655</v>
      </c>
      <c r="D69" s="60"/>
      <c r="E69" s="21">
        <v>14630</v>
      </c>
      <c r="F69" s="21">
        <v>14799</v>
      </c>
    </row>
    <row r="70" spans="1:7" x14ac:dyDescent="0.2">
      <c r="A70" s="50">
        <v>63</v>
      </c>
      <c r="B70" s="17" t="s">
        <v>457</v>
      </c>
      <c r="C70" s="60">
        <v>-1.6394553214551855</v>
      </c>
      <c r="D70" s="60"/>
      <c r="E70" s="21">
        <v>14519</v>
      </c>
      <c r="F70" s="21">
        <v>14761</v>
      </c>
    </row>
    <row r="71" spans="1:7" x14ac:dyDescent="0.2">
      <c r="A71" s="50">
        <v>64</v>
      </c>
      <c r="B71" s="17" t="s">
        <v>474</v>
      </c>
      <c r="C71" s="60">
        <v>-2.1623366144908784</v>
      </c>
      <c r="D71" s="60"/>
      <c r="E71" s="21">
        <v>72756</v>
      </c>
      <c r="F71" s="21">
        <v>74364</v>
      </c>
    </row>
    <row r="72" spans="1:7" x14ac:dyDescent="0.2">
      <c r="A72" s="50">
        <v>65</v>
      </c>
      <c r="B72" s="17" t="s">
        <v>458</v>
      </c>
      <c r="C72" s="60">
        <v>-2.3224351747463401</v>
      </c>
      <c r="D72" s="60"/>
      <c r="E72" s="21">
        <v>8664</v>
      </c>
      <c r="F72" s="21">
        <v>8870</v>
      </c>
    </row>
    <row r="73" spans="1:7" x14ac:dyDescent="0.2">
      <c r="A73" s="50">
        <v>66</v>
      </c>
      <c r="B73" s="17" t="s">
        <v>450</v>
      </c>
      <c r="C73" s="60">
        <v>-2.6673479816044954</v>
      </c>
      <c r="D73" s="60"/>
      <c r="E73" s="21">
        <v>38096</v>
      </c>
      <c r="F73" s="21">
        <v>39140</v>
      </c>
    </row>
    <row r="74" spans="1:7" x14ac:dyDescent="0.2">
      <c r="A74" s="50">
        <v>67</v>
      </c>
      <c r="B74" s="17" t="s">
        <v>429</v>
      </c>
      <c r="C74" s="60">
        <v>-4.2426367461430576</v>
      </c>
      <c r="D74" s="60"/>
      <c r="E74" s="21">
        <v>27310</v>
      </c>
      <c r="F74" s="21">
        <v>28520</v>
      </c>
    </row>
    <row r="76" spans="1:7" x14ac:dyDescent="0.2">
      <c r="A76" s="10" t="s">
        <v>724</v>
      </c>
      <c r="B76" s="10"/>
      <c r="C76" s="21"/>
      <c r="D76" s="10"/>
      <c r="E76" s="10"/>
      <c r="F76" s="11"/>
      <c r="G76" s="11"/>
    </row>
    <row r="77" spans="1:7" x14ac:dyDescent="0.2">
      <c r="A77" s="12"/>
      <c r="B77" s="12"/>
      <c r="C77" s="12"/>
      <c r="D77" s="12"/>
      <c r="E77" s="12"/>
      <c r="F77" s="12"/>
      <c r="G77" s="12"/>
    </row>
    <row r="78" spans="1:7" x14ac:dyDescent="0.2">
      <c r="A78" s="12" t="s">
        <v>663</v>
      </c>
    </row>
  </sheetData>
  <mergeCells count="1">
    <mergeCell ref="E3:F3"/>
  </mergeCells>
  <conditionalFormatting sqref="C76">
    <cfRule type="expression" dxfId="221" priority="27" stopIfTrue="1">
      <formula>NOT(ISERROR(SEARCH("County",C76)))</formula>
    </cfRule>
  </conditionalFormatting>
  <conditionalFormatting sqref="A77">
    <cfRule type="expression" dxfId="220" priority="26" stopIfTrue="1">
      <formula>NOT(ISERROR(SEARCH("County",A77)))</formula>
    </cfRule>
  </conditionalFormatting>
  <conditionalFormatting sqref="E9:E16 E51:E55">
    <cfRule type="expression" dxfId="219" priority="25" stopIfTrue="1">
      <formula>NOT(ISERROR(SEARCH("County",E9)))</formula>
    </cfRule>
  </conditionalFormatting>
  <conditionalFormatting sqref="E24 E73 E70 E49 E33:E34 E21 E41:E42 E66 E64">
    <cfRule type="expression" dxfId="218" priority="24" stopIfTrue="1">
      <formula>NOT(ISERROR(SEARCH("County",E21)))</formula>
    </cfRule>
  </conditionalFormatting>
  <conditionalFormatting sqref="E18 E45 E22 E37 E74 E72 E67:E68">
    <cfRule type="expression" dxfId="217" priority="23" stopIfTrue="1">
      <formula>NOT(ISERROR(SEARCH("County",E18)))</formula>
    </cfRule>
  </conditionalFormatting>
  <conditionalFormatting sqref="E17">
    <cfRule type="expression" dxfId="216" priority="22" stopIfTrue="1">
      <formula>NOT(ISERROR(SEARCH("County",E17)))</formula>
    </cfRule>
  </conditionalFormatting>
  <conditionalFormatting sqref="E30">
    <cfRule type="expression" dxfId="215" priority="21" stopIfTrue="1">
      <formula>NOT(ISERROR(SEARCH("County",E30)))</formula>
    </cfRule>
  </conditionalFormatting>
  <conditionalFormatting sqref="E35">
    <cfRule type="expression" dxfId="214" priority="20" stopIfTrue="1">
      <formula>NOT(ISERROR(SEARCH("County",E35)))</formula>
    </cfRule>
  </conditionalFormatting>
  <conditionalFormatting sqref="E38">
    <cfRule type="expression" dxfId="213" priority="19" stopIfTrue="1">
      <formula>NOT(ISERROR(SEARCH("County",E38)))</formula>
    </cfRule>
  </conditionalFormatting>
  <conditionalFormatting sqref="E43">
    <cfRule type="expression" dxfId="212" priority="18" stopIfTrue="1">
      <formula>NOT(ISERROR(SEARCH("County",E43)))</formula>
    </cfRule>
  </conditionalFormatting>
  <conditionalFormatting sqref="E44">
    <cfRule type="expression" dxfId="211" priority="17" stopIfTrue="1">
      <formula>NOT(ISERROR(SEARCH("County",E44)))</formula>
    </cfRule>
  </conditionalFormatting>
  <conditionalFormatting sqref="E57">
    <cfRule type="expression" dxfId="210" priority="16" stopIfTrue="1">
      <formula>NOT(ISERROR(SEARCH("County",E57)))</formula>
    </cfRule>
  </conditionalFormatting>
  <conditionalFormatting sqref="E61">
    <cfRule type="expression" dxfId="209" priority="15" stopIfTrue="1">
      <formula>NOT(ISERROR(SEARCH("County",E61)))</formula>
    </cfRule>
  </conditionalFormatting>
  <conditionalFormatting sqref="E62">
    <cfRule type="expression" dxfId="208" priority="14" stopIfTrue="1">
      <formula>NOT(ISERROR(SEARCH("County",E62)))</formula>
    </cfRule>
  </conditionalFormatting>
  <conditionalFormatting sqref="E60">
    <cfRule type="expression" dxfId="207" priority="13" stopIfTrue="1">
      <formula>NOT(ISERROR(SEARCH("County",E60)))</formula>
    </cfRule>
  </conditionalFormatting>
  <conditionalFormatting sqref="E47">
    <cfRule type="expression" dxfId="206" priority="12" stopIfTrue="1">
      <formula>NOT(ISERROR(SEARCH("County",E47)))</formula>
    </cfRule>
  </conditionalFormatting>
  <conditionalFormatting sqref="E40">
    <cfRule type="expression" dxfId="205" priority="11" stopIfTrue="1">
      <formula>NOT(ISERROR(SEARCH("County",E40)))</formula>
    </cfRule>
  </conditionalFormatting>
  <conditionalFormatting sqref="E8">
    <cfRule type="expression" dxfId="204" priority="10" stopIfTrue="1">
      <formula>NOT(ISERROR(SEARCH("County",E8)))</formula>
    </cfRule>
  </conditionalFormatting>
  <conditionalFormatting sqref="E20">
    <cfRule type="expression" dxfId="203" priority="9" stopIfTrue="1">
      <formula>NOT(ISERROR(SEARCH("County",E20)))</formula>
    </cfRule>
  </conditionalFormatting>
  <conditionalFormatting sqref="E32">
    <cfRule type="expression" dxfId="202" priority="8" stopIfTrue="1">
      <formula>NOT(ISERROR(SEARCH("County",E32)))</formula>
    </cfRule>
  </conditionalFormatting>
  <conditionalFormatting sqref="E59">
    <cfRule type="expression" dxfId="201" priority="7" stopIfTrue="1">
      <formula>NOT(ISERROR(SEARCH("County",E59)))</formula>
    </cfRule>
  </conditionalFormatting>
  <conditionalFormatting sqref="E65">
    <cfRule type="expression" dxfId="200" priority="6" stopIfTrue="1">
      <formula>NOT(ISERROR(SEARCH("County",E65)))</formula>
    </cfRule>
  </conditionalFormatting>
  <conditionalFormatting sqref="E25:E29">
    <cfRule type="expression" dxfId="199" priority="5" stopIfTrue="1">
      <formula>NOT(ISERROR(SEARCH("County",E25)))</formula>
    </cfRule>
  </conditionalFormatting>
  <conditionalFormatting sqref="F6">
    <cfRule type="expression" dxfId="198" priority="4" stopIfTrue="1">
      <formula>NOT(ISERROR(SEARCH("County",F6)))</formula>
    </cfRule>
  </conditionalFormatting>
  <conditionalFormatting sqref="A78">
    <cfRule type="expression" dxfId="197" priority="1" stopIfTrue="1">
      <formula>NOT(ISERROR(SEARCH("County",A78)))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pane ySplit="4" topLeftCell="A59" activePane="bottomLeft" state="frozen"/>
      <selection pane="bottomLeft"/>
    </sheetView>
  </sheetViews>
  <sheetFormatPr defaultColWidth="8.85546875" defaultRowHeight="14.25" x14ac:dyDescent="0.2"/>
  <cols>
    <col min="1" max="1" width="8.85546875" style="1"/>
    <col min="2" max="2" width="19.140625" style="1" customWidth="1"/>
    <col min="3" max="3" width="12.140625" style="1" customWidth="1"/>
    <col min="4" max="4" width="2.7109375" style="1" customWidth="1"/>
    <col min="5" max="5" width="12.85546875" style="1" customWidth="1"/>
    <col min="6" max="6" width="13.7109375" style="1" customWidth="1"/>
    <col min="7" max="7" width="10.42578125" style="1" customWidth="1"/>
    <col min="8" max="16384" width="8.85546875" style="1"/>
  </cols>
  <sheetData>
    <row r="1" spans="1:6" x14ac:dyDescent="0.2">
      <c r="A1" s="117" t="s">
        <v>668</v>
      </c>
      <c r="B1" s="117"/>
      <c r="C1" s="117"/>
      <c r="D1" s="117"/>
      <c r="E1" s="117"/>
      <c r="F1" s="117"/>
    </row>
    <row r="2" spans="1:6" x14ac:dyDescent="0.2">
      <c r="A2" s="50"/>
      <c r="C2" s="5"/>
    </row>
    <row r="3" spans="1:6" s="118" customFormat="1" x14ac:dyDescent="0.2">
      <c r="A3" s="158"/>
      <c r="B3" s="118" t="s">
        <v>709</v>
      </c>
      <c r="C3" s="142"/>
      <c r="D3" s="142"/>
      <c r="E3" s="239" t="s">
        <v>487</v>
      </c>
      <c r="F3" s="239"/>
    </row>
    <row r="4" spans="1:6" s="118" customFormat="1" ht="15" thickBot="1" x14ac:dyDescent="0.25">
      <c r="A4" s="143" t="s">
        <v>536</v>
      </c>
      <c r="B4" s="163" t="s">
        <v>421</v>
      </c>
      <c r="C4" s="160" t="s">
        <v>7</v>
      </c>
      <c r="D4" s="145"/>
      <c r="E4" s="146">
        <v>2015</v>
      </c>
      <c r="F4" s="161">
        <v>2010</v>
      </c>
    </row>
    <row r="5" spans="1:6" ht="15" thickTop="1" x14ac:dyDescent="0.2">
      <c r="A5" s="50"/>
      <c r="B5" s="1" t="s">
        <v>406</v>
      </c>
      <c r="C5" s="6"/>
      <c r="D5" s="6"/>
      <c r="E5" s="6"/>
    </row>
    <row r="6" spans="1:6" x14ac:dyDescent="0.2">
      <c r="A6" s="50"/>
      <c r="B6" s="1" t="s">
        <v>426</v>
      </c>
      <c r="C6" s="5">
        <v>1013851</v>
      </c>
      <c r="D6" s="60"/>
      <c r="E6" s="5">
        <v>19815183</v>
      </c>
      <c r="F6" s="5">
        <v>18801332</v>
      </c>
    </row>
    <row r="7" spans="1:6" x14ac:dyDescent="0.2">
      <c r="A7" s="50"/>
      <c r="F7" s="21"/>
    </row>
    <row r="8" spans="1:6" x14ac:dyDescent="0.2">
      <c r="A8" s="50">
        <v>1</v>
      </c>
      <c r="B8" s="17" t="s">
        <v>207</v>
      </c>
      <c r="C8" s="21">
        <v>157477</v>
      </c>
      <c r="D8" s="60"/>
      <c r="E8" s="5">
        <v>2653934</v>
      </c>
      <c r="F8" s="5">
        <v>2496457</v>
      </c>
    </row>
    <row r="9" spans="1:6" x14ac:dyDescent="0.2">
      <c r="A9" s="50">
        <v>2</v>
      </c>
      <c r="B9" s="17" t="s">
        <v>468</v>
      </c>
      <c r="C9" s="21">
        <v>106440</v>
      </c>
      <c r="D9" s="60"/>
      <c r="E9" s="5">
        <v>1252396</v>
      </c>
      <c r="F9" s="5">
        <v>1145956</v>
      </c>
    </row>
    <row r="10" spans="1:6" x14ac:dyDescent="0.2">
      <c r="A10" s="50">
        <v>3</v>
      </c>
      <c r="B10" s="17" t="s">
        <v>453</v>
      </c>
      <c r="C10" s="21">
        <v>96337</v>
      </c>
      <c r="D10" s="60"/>
      <c r="E10" s="5">
        <v>1325563</v>
      </c>
      <c r="F10" s="5">
        <v>1229226</v>
      </c>
    </row>
    <row r="11" spans="1:6" x14ac:dyDescent="0.2">
      <c r="A11" s="50">
        <v>4</v>
      </c>
      <c r="B11" s="17" t="s">
        <v>431</v>
      </c>
      <c r="C11" s="21">
        <v>79301</v>
      </c>
      <c r="D11" s="60"/>
      <c r="E11" s="5">
        <v>1827367</v>
      </c>
      <c r="F11" s="5">
        <v>1748066</v>
      </c>
    </row>
    <row r="12" spans="1:6" x14ac:dyDescent="0.2">
      <c r="A12" s="50">
        <v>5</v>
      </c>
      <c r="B12" s="17" t="s">
        <v>470</v>
      </c>
      <c r="C12" s="21">
        <v>58283</v>
      </c>
      <c r="D12" s="60"/>
      <c r="E12" s="5">
        <v>1378417</v>
      </c>
      <c r="F12" s="5">
        <v>1320134</v>
      </c>
    </row>
    <row r="13" spans="1:6" x14ac:dyDescent="0.2">
      <c r="A13" s="50">
        <v>6</v>
      </c>
      <c r="B13" s="17" t="s">
        <v>191</v>
      </c>
      <c r="C13" s="21">
        <v>47091</v>
      </c>
      <c r="D13" s="60"/>
      <c r="E13" s="5">
        <v>665845</v>
      </c>
      <c r="F13" s="5">
        <v>618754</v>
      </c>
    </row>
    <row r="14" spans="1:6" x14ac:dyDescent="0.2">
      <c r="A14" s="50">
        <v>7</v>
      </c>
      <c r="B14" s="17" t="s">
        <v>440</v>
      </c>
      <c r="C14" s="21">
        <v>41311</v>
      </c>
      <c r="D14" s="60"/>
      <c r="E14" s="5">
        <v>905574</v>
      </c>
      <c r="F14" s="5">
        <v>864263</v>
      </c>
    </row>
    <row r="15" spans="1:6" x14ac:dyDescent="0.2">
      <c r="A15" s="50">
        <v>8</v>
      </c>
      <c r="B15" s="17" t="s">
        <v>469</v>
      </c>
      <c r="C15" s="21">
        <v>39642</v>
      </c>
      <c r="D15" s="60"/>
      <c r="E15" s="5">
        <v>308327</v>
      </c>
      <c r="F15" s="5">
        <v>268685</v>
      </c>
    </row>
    <row r="16" spans="1:6" x14ac:dyDescent="0.2">
      <c r="A16" s="50">
        <v>9</v>
      </c>
      <c r="B16" s="17" t="s">
        <v>473</v>
      </c>
      <c r="C16" s="21">
        <v>30957</v>
      </c>
      <c r="D16" s="60"/>
      <c r="E16" s="5">
        <v>633052</v>
      </c>
      <c r="F16" s="5">
        <v>602095</v>
      </c>
    </row>
    <row r="17" spans="1:7" x14ac:dyDescent="0.2">
      <c r="A17" s="50">
        <v>10</v>
      </c>
      <c r="B17" s="17" t="s">
        <v>472</v>
      </c>
      <c r="C17" s="21">
        <v>28429</v>
      </c>
      <c r="D17" s="60"/>
      <c r="E17" s="5">
        <v>944971</v>
      </c>
      <c r="F17" s="5">
        <v>916542</v>
      </c>
    </row>
    <row r="18" spans="1:7" x14ac:dyDescent="0.2">
      <c r="A18" s="50">
        <v>11</v>
      </c>
      <c r="B18" s="17" t="s">
        <v>463</v>
      </c>
      <c r="C18" s="21">
        <v>26501</v>
      </c>
      <c r="D18" s="60"/>
      <c r="E18" s="5">
        <v>349334</v>
      </c>
      <c r="F18" s="5">
        <v>322833</v>
      </c>
    </row>
    <row r="19" spans="1:7" x14ac:dyDescent="0.2">
      <c r="A19" s="50">
        <v>12</v>
      </c>
      <c r="B19" s="17" t="s">
        <v>475</v>
      </c>
      <c r="C19" s="21">
        <v>23527</v>
      </c>
      <c r="D19" s="60"/>
      <c r="E19" s="5">
        <v>213566</v>
      </c>
      <c r="F19" s="5">
        <v>190039</v>
      </c>
    </row>
    <row r="20" spans="1:7" x14ac:dyDescent="0.2">
      <c r="A20" s="50">
        <v>13</v>
      </c>
      <c r="B20" s="17" t="s">
        <v>471</v>
      </c>
      <c r="C20" s="21">
        <v>22891</v>
      </c>
      <c r="D20" s="60"/>
      <c r="E20" s="5">
        <v>487588</v>
      </c>
      <c r="F20" s="5">
        <v>464697</v>
      </c>
    </row>
    <row r="21" spans="1:7" x14ac:dyDescent="0.2">
      <c r="A21" s="50">
        <v>14</v>
      </c>
      <c r="B21" s="17" t="s">
        <v>436</v>
      </c>
      <c r="C21" s="21">
        <v>22282</v>
      </c>
      <c r="D21" s="60"/>
      <c r="E21" s="5">
        <v>343802</v>
      </c>
      <c r="F21" s="5">
        <v>321520</v>
      </c>
      <c r="G21" s="1" t="s">
        <v>406</v>
      </c>
    </row>
    <row r="22" spans="1:7" x14ac:dyDescent="0.2">
      <c r="A22" s="50">
        <v>15</v>
      </c>
      <c r="B22" s="17" t="s">
        <v>478</v>
      </c>
      <c r="C22" s="21">
        <v>22237</v>
      </c>
      <c r="D22" s="60"/>
      <c r="E22" s="5">
        <v>115657</v>
      </c>
      <c r="F22" s="5">
        <v>93420</v>
      </c>
    </row>
    <row r="23" spans="1:7" x14ac:dyDescent="0.2">
      <c r="A23" s="50">
        <v>16</v>
      </c>
      <c r="B23" s="17" t="s">
        <v>335</v>
      </c>
      <c r="C23" s="21">
        <v>20185</v>
      </c>
      <c r="D23" s="60"/>
      <c r="E23" s="5">
        <v>442903</v>
      </c>
      <c r="F23" s="5">
        <v>422718</v>
      </c>
    </row>
    <row r="24" spans="1:7" x14ac:dyDescent="0.2">
      <c r="A24" s="50">
        <v>17</v>
      </c>
      <c r="B24" s="17" t="s">
        <v>161</v>
      </c>
      <c r="C24" s="21">
        <v>19522</v>
      </c>
      <c r="D24" s="60"/>
      <c r="E24" s="5">
        <v>316569</v>
      </c>
      <c r="F24" s="5">
        <v>297047</v>
      </c>
    </row>
    <row r="25" spans="1:7" x14ac:dyDescent="0.2">
      <c r="A25" s="50">
        <v>18</v>
      </c>
      <c r="B25" s="17" t="s">
        <v>430</v>
      </c>
      <c r="C25" s="21">
        <v>18338</v>
      </c>
      <c r="D25" s="60"/>
      <c r="E25" s="5">
        <v>561714</v>
      </c>
      <c r="F25" s="5">
        <v>543376</v>
      </c>
    </row>
    <row r="26" spans="1:7" x14ac:dyDescent="0.2">
      <c r="A26" s="50">
        <v>19</v>
      </c>
      <c r="B26" s="17" t="s">
        <v>482</v>
      </c>
      <c r="C26" s="21">
        <v>15901</v>
      </c>
      <c r="D26" s="60"/>
      <c r="E26" s="5">
        <v>510494</v>
      </c>
      <c r="F26" s="5">
        <v>494593</v>
      </c>
    </row>
    <row r="27" spans="1:7" x14ac:dyDescent="0.2">
      <c r="A27" s="50">
        <v>20</v>
      </c>
      <c r="B27" s="17" t="s">
        <v>371</v>
      </c>
      <c r="C27" s="21">
        <v>12642</v>
      </c>
      <c r="D27" s="60"/>
      <c r="E27" s="5">
        <v>392090</v>
      </c>
      <c r="F27" s="5">
        <v>379448</v>
      </c>
    </row>
    <row r="28" spans="1:7" x14ac:dyDescent="0.2">
      <c r="A28" s="50">
        <v>21</v>
      </c>
      <c r="B28" s="17" t="s">
        <v>477</v>
      </c>
      <c r="C28" s="21">
        <v>11553</v>
      </c>
      <c r="D28" s="60"/>
      <c r="E28" s="5">
        <v>162925</v>
      </c>
      <c r="F28" s="5">
        <v>151372</v>
      </c>
    </row>
    <row r="29" spans="1:7" x14ac:dyDescent="0.2">
      <c r="A29" s="50">
        <v>22</v>
      </c>
      <c r="B29" s="17" t="s">
        <v>467</v>
      </c>
      <c r="C29" s="21">
        <v>11076</v>
      </c>
      <c r="D29" s="60"/>
      <c r="E29" s="5">
        <v>191898</v>
      </c>
      <c r="F29" s="5">
        <v>180822</v>
      </c>
    </row>
    <row r="30" spans="1:7" x14ac:dyDescent="0.2">
      <c r="A30" s="50">
        <v>23</v>
      </c>
      <c r="B30" s="17" t="s">
        <v>435</v>
      </c>
      <c r="C30" s="21">
        <v>10412</v>
      </c>
      <c r="D30" s="60"/>
      <c r="E30" s="5">
        <v>201277</v>
      </c>
      <c r="F30" s="5">
        <v>190865</v>
      </c>
    </row>
    <row r="31" spans="1:7" x14ac:dyDescent="0.2">
      <c r="A31" s="50">
        <v>24</v>
      </c>
      <c r="B31" s="17" t="s">
        <v>476</v>
      </c>
      <c r="C31" s="21">
        <v>9960</v>
      </c>
      <c r="D31" s="60"/>
      <c r="E31" s="5">
        <v>287749</v>
      </c>
      <c r="F31" s="5">
        <v>277789</v>
      </c>
    </row>
    <row r="32" spans="1:7" x14ac:dyDescent="0.2">
      <c r="A32" s="50">
        <v>25</v>
      </c>
      <c r="B32" s="17" t="s">
        <v>198</v>
      </c>
      <c r="C32" s="21">
        <v>9902</v>
      </c>
      <c r="D32" s="60"/>
      <c r="E32" s="5">
        <v>341205</v>
      </c>
      <c r="F32" s="5">
        <v>331303</v>
      </c>
    </row>
    <row r="33" spans="1:7" x14ac:dyDescent="0.2">
      <c r="A33" s="50">
        <v>26</v>
      </c>
      <c r="B33" s="17" t="s">
        <v>441</v>
      </c>
      <c r="C33" s="21">
        <v>9325</v>
      </c>
      <c r="D33" s="60"/>
      <c r="E33" s="5">
        <v>306944</v>
      </c>
      <c r="F33" s="5">
        <v>297619</v>
      </c>
    </row>
    <row r="34" spans="1:7" x14ac:dyDescent="0.2">
      <c r="A34" s="50">
        <v>27</v>
      </c>
      <c r="B34" s="17" t="s">
        <v>459</v>
      </c>
      <c r="C34" s="21">
        <v>8956</v>
      </c>
      <c r="D34" s="60"/>
      <c r="E34" s="5">
        <v>284443</v>
      </c>
      <c r="F34" s="5">
        <v>275487</v>
      </c>
    </row>
    <row r="35" spans="1:7" x14ac:dyDescent="0.2">
      <c r="A35" s="50">
        <v>28</v>
      </c>
      <c r="B35" s="17" t="s">
        <v>10</v>
      </c>
      <c r="C35" s="21">
        <v>7557</v>
      </c>
      <c r="D35" s="60"/>
      <c r="E35" s="5">
        <v>254893</v>
      </c>
      <c r="F35" s="5">
        <v>247336</v>
      </c>
    </row>
    <row r="36" spans="1:7" x14ac:dyDescent="0.2">
      <c r="A36" s="50">
        <v>29</v>
      </c>
      <c r="B36" s="17" t="s">
        <v>433</v>
      </c>
      <c r="C36" s="21">
        <v>7163</v>
      </c>
      <c r="D36" s="60"/>
      <c r="E36" s="5">
        <v>167141</v>
      </c>
      <c r="F36" s="5">
        <v>159978</v>
      </c>
    </row>
    <row r="37" spans="1:7" x14ac:dyDescent="0.2">
      <c r="A37" s="50">
        <v>30</v>
      </c>
      <c r="B37" s="17" t="s">
        <v>442</v>
      </c>
      <c r="C37" s="21">
        <v>5657</v>
      </c>
      <c r="D37" s="60"/>
      <c r="E37" s="5">
        <v>101353</v>
      </c>
      <c r="F37" s="5">
        <v>95696</v>
      </c>
      <c r="G37" s="1" t="s">
        <v>406</v>
      </c>
    </row>
    <row r="38" spans="1:7" x14ac:dyDescent="0.2">
      <c r="A38" s="50">
        <v>31</v>
      </c>
      <c r="B38" s="17" t="s">
        <v>484</v>
      </c>
      <c r="C38" s="21">
        <v>5644</v>
      </c>
      <c r="D38" s="60"/>
      <c r="E38" s="5">
        <v>60687</v>
      </c>
      <c r="F38" s="5">
        <v>55043</v>
      </c>
    </row>
    <row r="39" spans="1:7" x14ac:dyDescent="0.2">
      <c r="A39" s="50">
        <v>32</v>
      </c>
      <c r="B39" s="17" t="s">
        <v>455</v>
      </c>
      <c r="C39" s="21">
        <v>5298</v>
      </c>
      <c r="D39" s="60"/>
      <c r="E39" s="5">
        <v>143326</v>
      </c>
      <c r="F39" s="5">
        <v>138028</v>
      </c>
    </row>
    <row r="40" spans="1:7" x14ac:dyDescent="0.2">
      <c r="A40" s="50">
        <v>33</v>
      </c>
      <c r="B40" s="17" t="s">
        <v>428</v>
      </c>
      <c r="C40" s="21">
        <v>4458</v>
      </c>
      <c r="D40" s="60"/>
      <c r="E40" s="5">
        <v>173310</v>
      </c>
      <c r="F40" s="5">
        <v>168852</v>
      </c>
    </row>
    <row r="41" spans="1:7" x14ac:dyDescent="0.2">
      <c r="A41" s="50">
        <v>34</v>
      </c>
      <c r="B41" s="17" t="s">
        <v>451</v>
      </c>
      <c r="C41" s="21">
        <v>4041</v>
      </c>
      <c r="D41" s="60"/>
      <c r="E41" s="5">
        <v>176819</v>
      </c>
      <c r="F41" s="5">
        <v>172778</v>
      </c>
    </row>
    <row r="42" spans="1:7" x14ac:dyDescent="0.2">
      <c r="A42" s="50">
        <v>35</v>
      </c>
      <c r="B42" s="17" t="s">
        <v>464</v>
      </c>
      <c r="C42" s="21">
        <v>3744</v>
      </c>
      <c r="D42" s="60"/>
      <c r="E42" s="5">
        <v>150062</v>
      </c>
      <c r="F42" s="5">
        <v>146318</v>
      </c>
    </row>
    <row r="43" spans="1:7" x14ac:dyDescent="0.2">
      <c r="A43" s="50">
        <v>36</v>
      </c>
      <c r="B43" s="17" t="s">
        <v>466</v>
      </c>
      <c r="C43" s="21">
        <v>3222</v>
      </c>
      <c r="D43" s="60"/>
      <c r="E43" s="5">
        <v>76536</v>
      </c>
      <c r="F43" s="5">
        <v>73314</v>
      </c>
    </row>
    <row r="44" spans="1:7" x14ac:dyDescent="0.2">
      <c r="A44" s="50">
        <v>37</v>
      </c>
      <c r="B44" s="17" t="s">
        <v>479</v>
      </c>
      <c r="C44" s="21">
        <v>2901</v>
      </c>
      <c r="D44" s="60"/>
      <c r="E44" s="5">
        <v>44452</v>
      </c>
      <c r="F44" s="5">
        <v>41551</v>
      </c>
    </row>
    <row r="45" spans="1:7" x14ac:dyDescent="0.2">
      <c r="A45" s="50">
        <v>38</v>
      </c>
      <c r="B45" s="17" t="s">
        <v>452</v>
      </c>
      <c r="C45" s="21">
        <v>1962</v>
      </c>
      <c r="D45" s="60"/>
      <c r="E45" s="5">
        <v>100748</v>
      </c>
      <c r="F45" s="5">
        <v>98786</v>
      </c>
    </row>
    <row r="46" spans="1:7" x14ac:dyDescent="0.2">
      <c r="A46" s="50">
        <v>39</v>
      </c>
      <c r="B46" s="17" t="s">
        <v>444</v>
      </c>
      <c r="C46" s="21">
        <v>1926</v>
      </c>
      <c r="D46" s="60"/>
      <c r="E46" s="5">
        <v>48315</v>
      </c>
      <c r="F46" s="5">
        <v>46389</v>
      </c>
    </row>
    <row r="47" spans="1:7" x14ac:dyDescent="0.2">
      <c r="A47" s="50">
        <v>40</v>
      </c>
      <c r="B47" s="17" t="s">
        <v>465</v>
      </c>
      <c r="C47" s="21">
        <v>1116</v>
      </c>
      <c r="D47" s="60"/>
      <c r="E47" s="5">
        <v>74206</v>
      </c>
      <c r="F47" s="5">
        <v>73090</v>
      </c>
    </row>
    <row r="48" spans="1:7" x14ac:dyDescent="0.2">
      <c r="A48" s="50">
        <v>41</v>
      </c>
      <c r="B48" s="17" t="s">
        <v>456</v>
      </c>
      <c r="C48" s="21">
        <v>712</v>
      </c>
      <c r="D48" s="60"/>
      <c r="E48" s="5">
        <v>50458</v>
      </c>
      <c r="F48" s="5">
        <v>49746</v>
      </c>
    </row>
    <row r="49" spans="1:7" x14ac:dyDescent="0.2">
      <c r="A49" s="50">
        <v>42</v>
      </c>
      <c r="B49" s="17" t="s">
        <v>437</v>
      </c>
      <c r="C49" s="21">
        <v>632</v>
      </c>
      <c r="D49" s="60"/>
      <c r="E49" s="5">
        <v>68163</v>
      </c>
      <c r="F49" s="5">
        <v>67531</v>
      </c>
    </row>
    <row r="50" spans="1:7" x14ac:dyDescent="0.2">
      <c r="A50" s="50">
        <v>43</v>
      </c>
      <c r="B50" s="17" t="s">
        <v>483</v>
      </c>
      <c r="C50" s="21">
        <v>507</v>
      </c>
      <c r="D50" s="60"/>
      <c r="E50" s="5">
        <v>31283</v>
      </c>
      <c r="F50" s="5">
        <v>30776</v>
      </c>
    </row>
    <row r="51" spans="1:7" x14ac:dyDescent="0.2">
      <c r="A51" s="50">
        <v>44</v>
      </c>
      <c r="B51" s="17" t="s">
        <v>447</v>
      </c>
      <c r="C51" s="21">
        <v>483</v>
      </c>
      <c r="D51" s="60"/>
      <c r="E51" s="5">
        <v>16346</v>
      </c>
      <c r="F51" s="5">
        <v>15863</v>
      </c>
    </row>
    <row r="52" spans="1:7" x14ac:dyDescent="0.2">
      <c r="A52" s="50">
        <v>45</v>
      </c>
      <c r="B52" s="17" t="s">
        <v>481</v>
      </c>
      <c r="C52" s="21">
        <v>383</v>
      </c>
      <c r="D52" s="60"/>
      <c r="E52" s="5">
        <v>15918</v>
      </c>
      <c r="F52" s="5">
        <v>15535</v>
      </c>
    </row>
    <row r="53" spans="1:7" x14ac:dyDescent="0.2">
      <c r="A53" s="50">
        <v>46</v>
      </c>
      <c r="B53" s="17" t="s">
        <v>461</v>
      </c>
      <c r="C53" s="21">
        <v>333</v>
      </c>
      <c r="D53" s="60"/>
      <c r="E53" s="5">
        <v>8698</v>
      </c>
      <c r="F53" s="5">
        <v>8365</v>
      </c>
    </row>
    <row r="54" spans="1:7" x14ac:dyDescent="0.2">
      <c r="A54" s="50">
        <v>47</v>
      </c>
      <c r="B54" s="17" t="s">
        <v>443</v>
      </c>
      <c r="C54" s="21">
        <v>291</v>
      </c>
      <c r="D54" s="60"/>
      <c r="E54" s="5">
        <v>11840</v>
      </c>
      <c r="F54" s="5">
        <v>11549</v>
      </c>
    </row>
    <row r="55" spans="1:7" x14ac:dyDescent="0.2">
      <c r="A55" s="50">
        <v>48</v>
      </c>
      <c r="B55" s="17" t="s">
        <v>434</v>
      </c>
      <c r="C55" s="21">
        <v>265</v>
      </c>
      <c r="D55" s="60"/>
      <c r="E55" s="5">
        <v>141501</v>
      </c>
      <c r="F55" s="5">
        <v>141236</v>
      </c>
      <c r="G55" s="1" t="s">
        <v>406</v>
      </c>
    </row>
    <row r="56" spans="1:7" x14ac:dyDescent="0.2">
      <c r="A56" s="50">
        <v>49</v>
      </c>
      <c r="B56" s="17" t="s">
        <v>480</v>
      </c>
      <c r="C56" s="21">
        <v>254</v>
      </c>
      <c r="D56" s="60"/>
      <c r="E56" s="5">
        <v>22824</v>
      </c>
      <c r="F56" s="5">
        <v>22570</v>
      </c>
    </row>
    <row r="57" spans="1:7" x14ac:dyDescent="0.2">
      <c r="A57" s="50">
        <v>50</v>
      </c>
      <c r="B57" s="17" t="s">
        <v>485</v>
      </c>
      <c r="C57" s="21">
        <v>79</v>
      </c>
      <c r="D57" s="60"/>
      <c r="E57" s="5">
        <v>24975</v>
      </c>
      <c r="F57" s="5">
        <v>24896</v>
      </c>
    </row>
    <row r="58" spans="1:7" x14ac:dyDescent="0.2">
      <c r="A58" s="50">
        <v>51</v>
      </c>
      <c r="B58" s="17" t="s">
        <v>257</v>
      </c>
      <c r="C58" s="21">
        <v>56</v>
      </c>
      <c r="D58" s="60"/>
      <c r="E58" s="5">
        <v>40052</v>
      </c>
      <c r="F58" s="5">
        <v>39996</v>
      </c>
    </row>
    <row r="59" spans="1:7" x14ac:dyDescent="0.2">
      <c r="A59" s="50">
        <v>52</v>
      </c>
      <c r="B59" s="17" t="s">
        <v>439</v>
      </c>
      <c r="C59" s="21">
        <v>46</v>
      </c>
      <c r="D59" s="60"/>
      <c r="E59" s="5">
        <v>16468</v>
      </c>
      <c r="F59" s="5">
        <v>16422</v>
      </c>
    </row>
    <row r="60" spans="1:7" x14ac:dyDescent="0.2">
      <c r="A60" s="50">
        <v>53</v>
      </c>
      <c r="B60" s="17" t="s">
        <v>462</v>
      </c>
      <c r="C60" s="21">
        <v>-24</v>
      </c>
      <c r="D60" s="60"/>
      <c r="E60" s="5">
        <v>19200</v>
      </c>
      <c r="F60" s="5">
        <v>19224</v>
      </c>
    </row>
    <row r="61" spans="1:7" x14ac:dyDescent="0.2">
      <c r="A61" s="50">
        <v>54</v>
      </c>
      <c r="B61" s="17" t="s">
        <v>454</v>
      </c>
      <c r="C61" s="21">
        <v>-25</v>
      </c>
      <c r="D61" s="60"/>
      <c r="E61" s="5">
        <v>19902</v>
      </c>
      <c r="F61" s="5">
        <v>19927</v>
      </c>
    </row>
    <row r="62" spans="1:7" x14ac:dyDescent="0.2">
      <c r="A62" s="50">
        <v>55</v>
      </c>
      <c r="B62" s="17" t="s">
        <v>446</v>
      </c>
      <c r="C62" s="21">
        <v>-31</v>
      </c>
      <c r="D62" s="60"/>
      <c r="E62" s="5">
        <v>12853</v>
      </c>
      <c r="F62" s="5">
        <v>12884</v>
      </c>
    </row>
    <row r="63" spans="1:7" x14ac:dyDescent="0.2">
      <c r="A63" s="50">
        <v>56</v>
      </c>
      <c r="B63" s="17" t="s">
        <v>432</v>
      </c>
      <c r="C63" s="21">
        <v>-76</v>
      </c>
      <c r="D63" s="60"/>
      <c r="E63" s="5">
        <v>14549</v>
      </c>
      <c r="F63" s="5">
        <v>14625</v>
      </c>
    </row>
    <row r="64" spans="1:7" x14ac:dyDescent="0.2">
      <c r="A64" s="50">
        <v>57</v>
      </c>
      <c r="B64" s="17" t="s">
        <v>438</v>
      </c>
      <c r="C64" s="21">
        <v>-85</v>
      </c>
      <c r="D64" s="60"/>
      <c r="E64" s="5">
        <v>34777</v>
      </c>
      <c r="F64" s="5">
        <v>34862</v>
      </c>
    </row>
    <row r="65" spans="1:6" x14ac:dyDescent="0.2">
      <c r="A65" s="50">
        <v>58</v>
      </c>
      <c r="B65" s="17" t="s">
        <v>449</v>
      </c>
      <c r="C65" s="21">
        <v>-86</v>
      </c>
      <c r="D65" s="60"/>
      <c r="E65" s="5">
        <v>27645</v>
      </c>
      <c r="F65" s="5">
        <v>27731</v>
      </c>
    </row>
    <row r="66" spans="1:6" x14ac:dyDescent="0.2">
      <c r="A66" s="50">
        <v>59</v>
      </c>
      <c r="B66" s="17" t="s">
        <v>427</v>
      </c>
      <c r="C66" s="21">
        <v>-98</v>
      </c>
      <c r="D66" s="60"/>
      <c r="E66" s="5">
        <v>27017</v>
      </c>
      <c r="F66" s="5">
        <v>27115</v>
      </c>
    </row>
    <row r="67" spans="1:6" x14ac:dyDescent="0.2">
      <c r="A67" s="50">
        <v>60</v>
      </c>
      <c r="B67" s="17" t="s">
        <v>445</v>
      </c>
      <c r="C67" s="21">
        <v>-100</v>
      </c>
      <c r="D67" s="60"/>
      <c r="E67" s="5">
        <v>16839</v>
      </c>
      <c r="F67" s="5">
        <v>16939</v>
      </c>
    </row>
    <row r="68" spans="1:6" x14ac:dyDescent="0.2">
      <c r="A68" s="50">
        <v>61</v>
      </c>
      <c r="B68" s="17" t="s">
        <v>448</v>
      </c>
      <c r="C68" s="21">
        <v>-169</v>
      </c>
      <c r="D68" s="60"/>
      <c r="E68" s="5">
        <v>14630</v>
      </c>
      <c r="F68" s="5">
        <v>14799</v>
      </c>
    </row>
    <row r="69" spans="1:6" x14ac:dyDescent="0.2">
      <c r="A69" s="50">
        <v>62</v>
      </c>
      <c r="B69" s="17" t="s">
        <v>458</v>
      </c>
      <c r="C69" s="21">
        <v>-206</v>
      </c>
      <c r="D69" s="60"/>
      <c r="E69" s="5">
        <v>8664</v>
      </c>
      <c r="F69" s="5">
        <v>8870</v>
      </c>
    </row>
    <row r="70" spans="1:6" x14ac:dyDescent="0.2">
      <c r="A70" s="50">
        <v>63</v>
      </c>
      <c r="B70" s="17" t="s">
        <v>457</v>
      </c>
      <c r="C70" s="21">
        <v>-242</v>
      </c>
      <c r="D70" s="60"/>
      <c r="E70" s="5">
        <v>14519</v>
      </c>
      <c r="F70" s="5">
        <v>14761</v>
      </c>
    </row>
    <row r="71" spans="1:6" x14ac:dyDescent="0.2">
      <c r="A71" s="50">
        <v>64</v>
      </c>
      <c r="B71" s="17" t="s">
        <v>460</v>
      </c>
      <c r="C71" s="21">
        <v>-353</v>
      </c>
      <c r="D71" s="60"/>
      <c r="E71" s="5">
        <v>40448</v>
      </c>
      <c r="F71" s="5">
        <v>40801</v>
      </c>
    </row>
    <row r="72" spans="1:6" x14ac:dyDescent="0.2">
      <c r="A72" s="50">
        <v>65</v>
      </c>
      <c r="B72" s="17" t="s">
        <v>450</v>
      </c>
      <c r="C72" s="21">
        <v>-1044</v>
      </c>
      <c r="D72" s="60"/>
      <c r="E72" s="5">
        <v>38096</v>
      </c>
      <c r="F72" s="5">
        <v>39140</v>
      </c>
    </row>
    <row r="73" spans="1:6" x14ac:dyDescent="0.2">
      <c r="A73" s="50">
        <v>66</v>
      </c>
      <c r="B73" s="17" t="s">
        <v>429</v>
      </c>
      <c r="C73" s="21">
        <v>-1210</v>
      </c>
      <c r="D73" s="60"/>
      <c r="E73" s="5">
        <v>27310</v>
      </c>
      <c r="F73" s="5">
        <v>28520</v>
      </c>
    </row>
    <row r="74" spans="1:6" x14ac:dyDescent="0.2">
      <c r="A74" s="50">
        <v>67</v>
      </c>
      <c r="B74" s="17" t="s">
        <v>474</v>
      </c>
      <c r="C74" s="21">
        <v>-1608</v>
      </c>
      <c r="D74" s="60"/>
      <c r="E74" s="5">
        <v>72756</v>
      </c>
      <c r="F74" s="5">
        <v>74364</v>
      </c>
    </row>
    <row r="76" spans="1:6" x14ac:dyDescent="0.2">
      <c r="A76" s="10" t="s">
        <v>724</v>
      </c>
    </row>
    <row r="77" spans="1:6" x14ac:dyDescent="0.2">
      <c r="A77" s="10"/>
    </row>
    <row r="78" spans="1:6" x14ac:dyDescent="0.2">
      <c r="A78" s="12" t="s">
        <v>663</v>
      </c>
    </row>
    <row r="80" spans="1:6" x14ac:dyDescent="0.2">
      <c r="C80" s="24"/>
      <c r="D80" s="24"/>
      <c r="E80" s="24"/>
      <c r="F80" s="46"/>
    </row>
    <row r="86" spans="3:6" x14ac:dyDescent="0.2">
      <c r="C86" s="24"/>
      <c r="D86" s="24"/>
      <c r="E86" s="24"/>
      <c r="F86" s="46"/>
    </row>
  </sheetData>
  <mergeCells count="1">
    <mergeCell ref="E3:F3"/>
  </mergeCells>
  <conditionalFormatting sqref="C8">
    <cfRule type="expression" dxfId="196" priority="4" stopIfTrue="1">
      <formula>NOT(ISERROR(SEARCH("County",C8)))</formula>
    </cfRule>
  </conditionalFormatting>
  <conditionalFormatting sqref="F6">
    <cfRule type="expression" dxfId="195" priority="5" stopIfTrue="1">
      <formula>NOT(ISERROR(SEARCH("County",F6)))</formula>
    </cfRule>
  </conditionalFormatting>
  <conditionalFormatting sqref="C9:C74">
    <cfRule type="expression" dxfId="194" priority="3" stopIfTrue="1">
      <formula>NOT(ISERROR(SEARCH("County",C9)))</formula>
    </cfRule>
  </conditionalFormatting>
  <conditionalFormatting sqref="A78">
    <cfRule type="expression" dxfId="193" priority="1" stopIfTrue="1">
      <formula>NOT(ISERROR(SEARCH("County",A78)))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workbookViewId="0">
      <pane ySplit="5" topLeftCell="A84" activePane="bottomLeft" state="frozen"/>
      <selection pane="bottomLeft" activeCell="A109" sqref="A109"/>
    </sheetView>
  </sheetViews>
  <sheetFormatPr defaultColWidth="8.85546875" defaultRowHeight="14.25" x14ac:dyDescent="0.2"/>
  <cols>
    <col min="1" max="1" width="22.140625" style="1" customWidth="1"/>
    <col min="2" max="4" width="12.42578125" style="1" customWidth="1"/>
    <col min="5" max="5" width="2.42578125" style="1" customWidth="1"/>
    <col min="6" max="8" width="9.7109375" style="1" customWidth="1"/>
    <col min="9" max="9" width="2.28515625" style="1" customWidth="1"/>
    <col min="10" max="11" width="12" style="1" customWidth="1"/>
    <col min="12" max="12" width="14.42578125" style="1" customWidth="1"/>
    <col min="13" max="13" width="13.7109375" style="1" customWidth="1"/>
    <col min="14" max="16384" width="8.85546875" style="1"/>
  </cols>
  <sheetData>
    <row r="1" spans="1:26" x14ac:dyDescent="0.2">
      <c r="A1" s="165" t="s">
        <v>669</v>
      </c>
      <c r="B1" s="17"/>
    </row>
    <row r="2" spans="1:26" x14ac:dyDescent="0.2">
      <c r="A2" s="15"/>
      <c r="B2" s="17"/>
    </row>
    <row r="3" spans="1:26" s="118" customFormat="1" x14ac:dyDescent="0.2">
      <c r="A3" s="165"/>
      <c r="B3" s="166"/>
      <c r="C3" s="120"/>
      <c r="D3" s="120"/>
      <c r="J3" s="234" t="s">
        <v>534</v>
      </c>
      <c r="K3" s="234"/>
      <c r="T3" s="140"/>
      <c r="U3" s="140"/>
      <c r="V3" s="140"/>
      <c r="W3" s="140"/>
      <c r="X3" s="140"/>
      <c r="Y3" s="140"/>
      <c r="Z3" s="140"/>
    </row>
    <row r="4" spans="1:26" s="118" customFormat="1" x14ac:dyDescent="0.2">
      <c r="B4" s="234" t="s">
        <v>487</v>
      </c>
      <c r="C4" s="234"/>
      <c r="D4" s="234"/>
      <c r="E4" s="123"/>
      <c r="F4" s="234" t="s">
        <v>536</v>
      </c>
      <c r="G4" s="234"/>
      <c r="H4" s="234"/>
      <c r="J4" s="120">
        <v>2010</v>
      </c>
      <c r="K4" s="120">
        <v>2000</v>
      </c>
      <c r="T4" s="140"/>
      <c r="U4" s="140"/>
      <c r="V4" s="140"/>
      <c r="W4" s="140"/>
      <c r="X4" s="140"/>
      <c r="Y4" s="140"/>
      <c r="Z4" s="140"/>
    </row>
    <row r="5" spans="1:26" s="118" customFormat="1" ht="15" thickBot="1" x14ac:dyDescent="0.25">
      <c r="A5" s="167" t="s">
        <v>539</v>
      </c>
      <c r="B5" s="148">
        <v>2015</v>
      </c>
      <c r="C5" s="148">
        <v>2010</v>
      </c>
      <c r="D5" s="148">
        <v>2000</v>
      </c>
      <c r="E5" s="163"/>
      <c r="F5" s="163">
        <v>2015</v>
      </c>
      <c r="G5" s="163">
        <v>2010</v>
      </c>
      <c r="H5" s="163">
        <v>2000</v>
      </c>
      <c r="I5" s="163"/>
      <c r="J5" s="148" t="s">
        <v>571</v>
      </c>
      <c r="K5" s="148" t="s">
        <v>488</v>
      </c>
      <c r="T5" s="140"/>
      <c r="U5" s="140"/>
      <c r="V5" s="140"/>
      <c r="W5" s="140"/>
      <c r="X5" s="140"/>
      <c r="Y5" s="140"/>
      <c r="Z5" s="140"/>
    </row>
    <row r="6" spans="1:26" ht="15" thickTop="1" x14ac:dyDescent="0.2">
      <c r="B6" s="6"/>
      <c r="C6" s="6"/>
      <c r="D6" s="6"/>
      <c r="J6" s="6"/>
      <c r="K6" s="6"/>
    </row>
    <row r="7" spans="1:26" x14ac:dyDescent="0.2">
      <c r="A7" s="1" t="s">
        <v>99</v>
      </c>
      <c r="B7" s="168">
        <v>861252</v>
      </c>
      <c r="C7" s="3">
        <v>821784</v>
      </c>
      <c r="D7" s="3">
        <v>735617</v>
      </c>
      <c r="E7" s="5"/>
      <c r="F7" s="61">
        <v>1</v>
      </c>
      <c r="G7" s="50">
        <v>1</v>
      </c>
      <c r="H7" s="50">
        <v>1</v>
      </c>
      <c r="I7" s="50"/>
      <c r="J7" s="77">
        <v>4.8027218831225724</v>
      </c>
      <c r="K7" s="77">
        <v>11.713568337871475</v>
      </c>
      <c r="L7" s="28"/>
      <c r="M7" s="21"/>
    </row>
    <row r="8" spans="1:26" x14ac:dyDescent="0.2">
      <c r="A8" s="1" t="s">
        <v>224</v>
      </c>
      <c r="B8" s="168">
        <v>439509</v>
      </c>
      <c r="C8" s="64">
        <v>399508</v>
      </c>
      <c r="D8" s="3">
        <v>362470</v>
      </c>
      <c r="E8" s="5"/>
      <c r="F8" s="61">
        <v>2</v>
      </c>
      <c r="G8" s="50">
        <v>2</v>
      </c>
      <c r="H8" s="50">
        <v>2</v>
      </c>
      <c r="J8" s="77">
        <v>10.012565455510277</v>
      </c>
      <c r="K8" s="77">
        <v>10.218224956548127</v>
      </c>
      <c r="L8" s="28"/>
      <c r="M8" s="11"/>
    </row>
    <row r="9" spans="1:26" x14ac:dyDescent="0.2">
      <c r="A9" s="1" t="s">
        <v>137</v>
      </c>
      <c r="B9" s="168">
        <v>358279</v>
      </c>
      <c r="C9" s="3">
        <v>335709</v>
      </c>
      <c r="D9" s="3">
        <v>303447</v>
      </c>
      <c r="E9" s="5"/>
      <c r="F9" s="61">
        <v>3</v>
      </c>
      <c r="G9" s="50">
        <v>3</v>
      </c>
      <c r="H9" s="50">
        <v>3</v>
      </c>
      <c r="J9" s="77">
        <v>6.7230845762252427</v>
      </c>
      <c r="K9" s="77">
        <v>10.631840156600658</v>
      </c>
      <c r="L9" s="28"/>
      <c r="M9" s="21"/>
    </row>
    <row r="10" spans="1:26" x14ac:dyDescent="0.2">
      <c r="A10" s="1" t="s">
        <v>267</v>
      </c>
      <c r="B10" s="168">
        <v>262949</v>
      </c>
      <c r="C10" s="3">
        <v>238300</v>
      </c>
      <c r="D10" s="3">
        <v>185951</v>
      </c>
      <c r="E10" s="5"/>
      <c r="F10" s="61">
        <v>4</v>
      </c>
      <c r="G10" s="50">
        <v>5</v>
      </c>
      <c r="H10" s="50">
        <v>6</v>
      </c>
      <c r="J10" s="77">
        <v>10.343684431389006</v>
      </c>
      <c r="K10" s="77">
        <v>28.152040053562498</v>
      </c>
      <c r="L10" s="28"/>
      <c r="M10" s="21"/>
    </row>
    <row r="11" spans="1:26" x14ac:dyDescent="0.2">
      <c r="A11" s="1" t="s">
        <v>333</v>
      </c>
      <c r="B11" s="168">
        <v>256681</v>
      </c>
      <c r="C11" s="3">
        <v>244769</v>
      </c>
      <c r="D11" s="3">
        <v>248232</v>
      </c>
      <c r="E11" s="5"/>
      <c r="F11" s="61">
        <v>5</v>
      </c>
      <c r="G11" s="50">
        <v>4</v>
      </c>
      <c r="H11" s="50">
        <v>4</v>
      </c>
      <c r="J11" s="77">
        <v>4.8666293525732423</v>
      </c>
      <c r="K11" s="77">
        <v>-1.3950659060878534</v>
      </c>
      <c r="L11" s="28"/>
      <c r="M11" s="21"/>
    </row>
    <row r="12" spans="1:26" x14ac:dyDescent="0.2">
      <c r="A12" s="1" t="s">
        <v>218</v>
      </c>
      <c r="B12" s="168">
        <v>233053</v>
      </c>
      <c r="C12" s="3">
        <v>224667</v>
      </c>
      <c r="D12" s="3">
        <v>226419</v>
      </c>
      <c r="E12" s="5"/>
      <c r="F12" s="61">
        <v>6</v>
      </c>
      <c r="G12" s="50">
        <v>6</v>
      </c>
      <c r="H12" s="50">
        <v>5</v>
      </c>
      <c r="J12" s="77">
        <v>3.7326354115201612</v>
      </c>
      <c r="K12" s="77">
        <v>-0.77378665218024989</v>
      </c>
      <c r="L12" s="28"/>
      <c r="M12" s="21"/>
    </row>
    <row r="13" spans="1:26" x14ac:dyDescent="0.2">
      <c r="A13" s="1" t="s">
        <v>181</v>
      </c>
      <c r="B13" s="168">
        <v>187996</v>
      </c>
      <c r="C13" s="3">
        <v>181376</v>
      </c>
      <c r="D13" s="3">
        <v>150624</v>
      </c>
      <c r="E13" s="5"/>
      <c r="F13" s="61">
        <v>7</v>
      </c>
      <c r="G13" s="50">
        <v>7</v>
      </c>
      <c r="H13" s="50">
        <v>8</v>
      </c>
      <c r="J13" s="77">
        <v>3.6498764996471413</v>
      </c>
      <c r="K13" s="77">
        <v>20.416401104737623</v>
      </c>
      <c r="L13" s="28"/>
      <c r="M13" s="21"/>
    </row>
    <row r="14" spans="1:26" x14ac:dyDescent="0.2">
      <c r="A14" s="1" t="s">
        <v>55</v>
      </c>
      <c r="B14" s="168">
        <v>175123</v>
      </c>
      <c r="C14" s="3">
        <v>165521</v>
      </c>
      <c r="D14" s="3">
        <v>152397</v>
      </c>
      <c r="E14" s="5"/>
      <c r="F14" s="61">
        <v>8</v>
      </c>
      <c r="G14" s="50">
        <v>8</v>
      </c>
      <c r="H14" s="50">
        <v>7</v>
      </c>
      <c r="J14" s="77">
        <v>5.8010766005521957</v>
      </c>
      <c r="K14" s="77">
        <v>8.6117180784398641</v>
      </c>
      <c r="L14" s="28"/>
      <c r="M14" s="21"/>
    </row>
    <row r="15" spans="1:26" x14ac:dyDescent="0.2">
      <c r="A15" s="1" t="s">
        <v>365</v>
      </c>
      <c r="B15" s="168">
        <v>174132</v>
      </c>
      <c r="C15" s="3">
        <v>164603</v>
      </c>
      <c r="D15" s="3">
        <v>88769</v>
      </c>
      <c r="E15" s="5"/>
      <c r="F15" s="61">
        <v>9</v>
      </c>
      <c r="G15" s="50">
        <v>9</v>
      </c>
      <c r="H15" s="50">
        <v>15</v>
      </c>
      <c r="J15" s="77">
        <v>5.789080393431469</v>
      </c>
      <c r="K15" s="77">
        <v>85.428471651139475</v>
      </c>
      <c r="L15" s="28"/>
      <c r="M15" s="21"/>
    </row>
    <row r="16" spans="1:26" x14ac:dyDescent="0.2">
      <c r="A16" s="1" t="s">
        <v>177</v>
      </c>
      <c r="B16" s="168">
        <v>166508</v>
      </c>
      <c r="C16" s="3">
        <v>154305</v>
      </c>
      <c r="D16" s="3">
        <v>102286</v>
      </c>
      <c r="E16" s="5"/>
      <c r="F16" s="61">
        <v>10</v>
      </c>
      <c r="G16" s="50">
        <v>10</v>
      </c>
      <c r="H16" s="50">
        <v>13</v>
      </c>
      <c r="J16" s="77">
        <v>7.908363306438547</v>
      </c>
      <c r="K16" s="77">
        <v>50.856422188764839</v>
      </c>
      <c r="L16" s="28"/>
      <c r="M16" s="21"/>
    </row>
    <row r="17" spans="1:13" x14ac:dyDescent="0.2">
      <c r="A17" s="1" t="s">
        <v>70</v>
      </c>
      <c r="B17" s="168">
        <v>159922</v>
      </c>
      <c r="C17" s="3">
        <v>154019</v>
      </c>
      <c r="D17" s="3">
        <v>137427</v>
      </c>
      <c r="E17" s="5"/>
      <c r="F17" s="61">
        <v>11</v>
      </c>
      <c r="G17" s="50">
        <v>11</v>
      </c>
      <c r="H17" s="50">
        <v>10</v>
      </c>
      <c r="J17" s="77">
        <v>3.8326440244385434</v>
      </c>
      <c r="K17" s="77">
        <v>12.073318925684182</v>
      </c>
      <c r="L17" s="28"/>
      <c r="M17" s="21"/>
    </row>
    <row r="18" spans="1:13" x14ac:dyDescent="0.2">
      <c r="A18" s="1" t="s">
        <v>58</v>
      </c>
      <c r="B18" s="168">
        <v>144926</v>
      </c>
      <c r="C18" s="3">
        <v>140768</v>
      </c>
      <c r="D18" s="3">
        <v>139368</v>
      </c>
      <c r="E18" s="5"/>
      <c r="F18" s="61">
        <v>12</v>
      </c>
      <c r="G18" s="50">
        <v>12</v>
      </c>
      <c r="H18" s="50">
        <v>9</v>
      </c>
      <c r="J18" s="77">
        <v>2.9537963173448509</v>
      </c>
      <c r="K18" s="77">
        <v>1.0045347569025889</v>
      </c>
      <c r="L18" s="28"/>
      <c r="M18" s="21"/>
    </row>
    <row r="19" spans="1:13" x14ac:dyDescent="0.2">
      <c r="A19" s="1" t="s">
        <v>65</v>
      </c>
      <c r="B19" s="168">
        <v>132096</v>
      </c>
      <c r="C19" s="3">
        <v>122041</v>
      </c>
      <c r="D19" s="3">
        <v>72739</v>
      </c>
      <c r="E19" s="5"/>
      <c r="F19" s="61">
        <v>13</v>
      </c>
      <c r="G19" s="50">
        <v>14</v>
      </c>
      <c r="H19" s="50">
        <v>25</v>
      </c>
      <c r="J19" s="77">
        <v>8.2390344228578929</v>
      </c>
      <c r="K19" s="77">
        <v>67.779320584555734</v>
      </c>
      <c r="L19" s="28"/>
      <c r="M19" s="21"/>
    </row>
    <row r="20" spans="1:13" x14ac:dyDescent="0.2">
      <c r="A20" s="1" t="s">
        <v>12</v>
      </c>
      <c r="B20" s="168">
        <v>127955</v>
      </c>
      <c r="C20" s="3">
        <v>124476</v>
      </c>
      <c r="D20" s="3">
        <v>95447</v>
      </c>
      <c r="E20" s="5"/>
      <c r="F20" s="61">
        <v>14</v>
      </c>
      <c r="G20" s="50">
        <v>13</v>
      </c>
      <c r="H20" s="50">
        <v>14</v>
      </c>
      <c r="J20" s="77">
        <v>2.7949162890838397</v>
      </c>
      <c r="K20" s="77">
        <v>30.413737466866429</v>
      </c>
      <c r="L20" s="28"/>
      <c r="M20" s="21"/>
    </row>
    <row r="21" spans="1:13" x14ac:dyDescent="0.2">
      <c r="A21" s="1" t="s">
        <v>51</v>
      </c>
      <c r="B21" s="168">
        <v>124282</v>
      </c>
      <c r="C21" s="3">
        <v>121096</v>
      </c>
      <c r="D21" s="3">
        <v>117549</v>
      </c>
      <c r="E21" s="5"/>
      <c r="F21" s="61">
        <v>15</v>
      </c>
      <c r="G21" s="50">
        <v>15</v>
      </c>
      <c r="H21" s="50">
        <v>11</v>
      </c>
      <c r="J21" s="77">
        <v>2.6309704697099821</v>
      </c>
      <c r="K21" s="77">
        <v>3.0174650571251136</v>
      </c>
      <c r="L21" s="28"/>
      <c r="M21" s="21"/>
    </row>
    <row r="22" spans="1:13" x14ac:dyDescent="0.2">
      <c r="A22" s="1" t="s">
        <v>319</v>
      </c>
      <c r="B22" s="3">
        <v>110679</v>
      </c>
      <c r="C22" s="3">
        <v>107685</v>
      </c>
      <c r="D22" s="3">
        <v>108789</v>
      </c>
      <c r="E22" s="5"/>
      <c r="F22" s="61">
        <v>16</v>
      </c>
      <c r="G22" s="50">
        <v>16</v>
      </c>
      <c r="H22" s="50">
        <v>12</v>
      </c>
      <c r="J22" s="77">
        <v>2.7803315224961693</v>
      </c>
      <c r="K22" s="77">
        <v>-1.0148084824752501</v>
      </c>
      <c r="L22" s="5"/>
      <c r="M22" s="21"/>
    </row>
    <row r="23" spans="1:13" x14ac:dyDescent="0.2">
      <c r="A23" s="1" t="s">
        <v>541</v>
      </c>
      <c r="B23" s="168">
        <v>109951</v>
      </c>
      <c r="C23" s="3">
        <v>107166</v>
      </c>
      <c r="D23" s="3" t="s">
        <v>542</v>
      </c>
      <c r="E23" s="62"/>
      <c r="F23" s="61">
        <v>17</v>
      </c>
      <c r="G23" s="50">
        <v>17</v>
      </c>
      <c r="H23" s="18" t="s">
        <v>542</v>
      </c>
      <c r="J23" s="77">
        <v>2.5987719985816398</v>
      </c>
      <c r="K23" s="62" t="s">
        <v>542</v>
      </c>
      <c r="L23" s="28"/>
      <c r="M23" s="21"/>
    </row>
    <row r="24" spans="1:13" x14ac:dyDescent="0.2">
      <c r="A24" s="1" t="s">
        <v>43</v>
      </c>
      <c r="B24" s="168">
        <v>107481</v>
      </c>
      <c r="C24" s="3">
        <v>103190</v>
      </c>
      <c r="D24" s="3">
        <v>79413</v>
      </c>
      <c r="E24" s="5"/>
      <c r="F24" s="61">
        <v>18</v>
      </c>
      <c r="G24" s="50">
        <v>18</v>
      </c>
      <c r="H24" s="50">
        <v>20</v>
      </c>
      <c r="J24" s="77">
        <v>4.1583486771974032</v>
      </c>
      <c r="K24" s="77">
        <v>29.940941659426041</v>
      </c>
      <c r="L24" s="28"/>
      <c r="M24" s="21"/>
    </row>
    <row r="25" spans="1:13" x14ac:dyDescent="0.2">
      <c r="A25" s="1" t="s">
        <v>308</v>
      </c>
      <c r="B25" s="168">
        <v>106525</v>
      </c>
      <c r="C25" s="3">
        <v>100343</v>
      </c>
      <c r="D25" s="3">
        <v>82103</v>
      </c>
      <c r="E25" s="5"/>
      <c r="F25" s="61">
        <v>19</v>
      </c>
      <c r="G25" s="50">
        <v>19</v>
      </c>
      <c r="H25" s="50">
        <v>19</v>
      </c>
      <c r="J25" s="77">
        <v>6.1608682219985456</v>
      </c>
      <c r="K25" s="77">
        <v>22.215996979403922</v>
      </c>
      <c r="L25" s="28"/>
      <c r="M25" s="21"/>
    </row>
    <row r="26" spans="1:13" x14ac:dyDescent="0.2">
      <c r="A26" s="1" t="s">
        <v>72</v>
      </c>
      <c r="B26" s="168">
        <v>106260</v>
      </c>
      <c r="C26" s="3">
        <v>99845</v>
      </c>
      <c r="D26" s="3">
        <v>78191</v>
      </c>
      <c r="E26" s="5"/>
      <c r="F26" s="61">
        <v>20</v>
      </c>
      <c r="G26" s="50">
        <v>20</v>
      </c>
      <c r="H26" s="50">
        <v>22</v>
      </c>
      <c r="J26" s="77">
        <v>6.4249586859632428</v>
      </c>
      <c r="K26" s="77">
        <v>27.693724341676152</v>
      </c>
      <c r="L26" s="28"/>
      <c r="M26" s="21"/>
    </row>
    <row r="27" spans="1:13" x14ac:dyDescent="0.2">
      <c r="A27" s="1" t="s">
        <v>352</v>
      </c>
      <c r="B27" s="168">
        <v>101517</v>
      </c>
      <c r="C27" s="3">
        <v>97422</v>
      </c>
      <c r="D27" s="3">
        <v>78452</v>
      </c>
      <c r="E27" s="5"/>
      <c r="F27" s="61">
        <v>21</v>
      </c>
      <c r="G27" s="50">
        <v>21</v>
      </c>
      <c r="H27" s="50">
        <v>21</v>
      </c>
      <c r="J27" s="77">
        <v>4.2033626901521215</v>
      </c>
      <c r="K27" s="77">
        <v>24.180390557283435</v>
      </c>
      <c r="L27" s="28"/>
      <c r="M27" s="21"/>
    </row>
    <row r="28" spans="1:13" x14ac:dyDescent="0.2">
      <c r="A28" s="1" t="s">
        <v>53</v>
      </c>
      <c r="B28" s="168">
        <v>96908</v>
      </c>
      <c r="C28" s="3">
        <v>91992</v>
      </c>
      <c r="D28" s="3">
        <v>75720</v>
      </c>
      <c r="E28" s="5"/>
      <c r="F28" s="61">
        <v>22</v>
      </c>
      <c r="G28" s="50">
        <v>22</v>
      </c>
      <c r="H28" s="50">
        <v>23</v>
      </c>
      <c r="J28" s="77">
        <v>5.3439429515610053</v>
      </c>
      <c r="K28" s="77">
        <v>21.489698890649763</v>
      </c>
      <c r="L28" s="28"/>
      <c r="M28" s="21"/>
    </row>
    <row r="29" spans="1:13" x14ac:dyDescent="0.2">
      <c r="A29" s="1" t="s">
        <v>225</v>
      </c>
      <c r="B29" s="168">
        <v>91714</v>
      </c>
      <c r="C29" s="3">
        <v>87778</v>
      </c>
      <c r="D29" s="3">
        <v>87933</v>
      </c>
      <c r="E29" s="5"/>
      <c r="F29" s="61">
        <v>23</v>
      </c>
      <c r="G29" s="50">
        <v>23</v>
      </c>
      <c r="H29" s="50">
        <v>16</v>
      </c>
      <c r="J29" s="77">
        <v>4.4840392809132128</v>
      </c>
      <c r="K29" s="77">
        <v>-0.1762705696382473</v>
      </c>
      <c r="L29" s="28"/>
      <c r="M29" s="21"/>
    </row>
    <row r="30" spans="1:13" x14ac:dyDescent="0.2">
      <c r="A30" s="1" t="s">
        <v>75</v>
      </c>
      <c r="B30" s="168">
        <v>88630</v>
      </c>
      <c r="C30" s="3">
        <v>84439</v>
      </c>
      <c r="D30" s="3">
        <v>85787</v>
      </c>
      <c r="E30" s="5"/>
      <c r="F30" s="61">
        <v>24</v>
      </c>
      <c r="G30" s="50">
        <v>26</v>
      </c>
      <c r="H30" s="50">
        <v>17</v>
      </c>
      <c r="J30" s="77">
        <v>4.9633463210128026</v>
      </c>
      <c r="K30" s="77">
        <v>-1.5713336519519276</v>
      </c>
      <c r="L30" s="28"/>
      <c r="M30" s="21"/>
    </row>
    <row r="31" spans="1:13" x14ac:dyDescent="0.2">
      <c r="A31" s="63" t="s">
        <v>275</v>
      </c>
      <c r="B31" s="168">
        <v>87766</v>
      </c>
      <c r="C31" s="3">
        <v>84392</v>
      </c>
      <c r="D31" s="3">
        <v>74764</v>
      </c>
      <c r="E31" s="5"/>
      <c r="F31" s="61">
        <v>25</v>
      </c>
      <c r="G31" s="50">
        <v>27</v>
      </c>
      <c r="H31" s="50">
        <v>24</v>
      </c>
      <c r="J31" s="77">
        <v>3.998009289980093</v>
      </c>
      <c r="K31" s="77">
        <v>12.877855652453052</v>
      </c>
    </row>
    <row r="32" spans="1:13" x14ac:dyDescent="0.2">
      <c r="A32" s="63" t="s">
        <v>394</v>
      </c>
      <c r="B32" s="168">
        <v>87497</v>
      </c>
      <c r="C32" s="3">
        <v>85182</v>
      </c>
      <c r="D32" s="3">
        <v>69543</v>
      </c>
      <c r="E32" s="5"/>
      <c r="F32" s="61">
        <v>26</v>
      </c>
      <c r="G32" s="50">
        <v>24</v>
      </c>
      <c r="H32" s="50">
        <v>27</v>
      </c>
      <c r="J32" s="77">
        <v>2.7177103143856685</v>
      </c>
      <c r="K32" s="77">
        <v>22.48824468314568</v>
      </c>
    </row>
    <row r="33" spans="1:11" x14ac:dyDescent="0.2">
      <c r="A33" s="63" t="s">
        <v>71</v>
      </c>
      <c r="B33" s="168">
        <v>87496</v>
      </c>
      <c r="C33" s="3">
        <v>84955</v>
      </c>
      <c r="D33" s="3">
        <v>82934</v>
      </c>
      <c r="E33" s="5"/>
      <c r="F33" s="61">
        <v>27</v>
      </c>
      <c r="G33" s="50">
        <v>25</v>
      </c>
      <c r="H33" s="50">
        <v>18</v>
      </c>
      <c r="J33" s="77">
        <v>2.9909952327702904</v>
      </c>
      <c r="K33" s="77">
        <v>2.43687751706176</v>
      </c>
    </row>
    <row r="34" spans="1:11" x14ac:dyDescent="0.2">
      <c r="A34" s="63" t="s">
        <v>325</v>
      </c>
      <c r="B34" s="168">
        <v>80747</v>
      </c>
      <c r="C34" s="3">
        <v>77648</v>
      </c>
      <c r="D34" s="3">
        <v>69371</v>
      </c>
      <c r="E34" s="5"/>
      <c r="F34" s="61">
        <v>28</v>
      </c>
      <c r="G34" s="50">
        <v>28</v>
      </c>
      <c r="H34" s="50">
        <v>28</v>
      </c>
      <c r="J34" s="77">
        <v>3.9910879868122815</v>
      </c>
      <c r="K34" s="77">
        <v>11.931498753081259</v>
      </c>
    </row>
    <row r="35" spans="1:11" x14ac:dyDescent="0.2">
      <c r="A35" s="63" t="s">
        <v>108</v>
      </c>
      <c r="B35" s="168">
        <v>79821</v>
      </c>
      <c r="C35" s="64">
        <v>75180</v>
      </c>
      <c r="D35" s="3">
        <v>32732</v>
      </c>
      <c r="E35" s="5"/>
      <c r="F35" s="61">
        <v>29</v>
      </c>
      <c r="G35" s="50">
        <v>30</v>
      </c>
      <c r="H35" s="50">
        <v>62</v>
      </c>
      <c r="J35" s="77">
        <v>6.1731843575418992</v>
      </c>
      <c r="K35" s="77">
        <v>129.68349016253208</v>
      </c>
    </row>
    <row r="36" spans="1:11" x14ac:dyDescent="0.2">
      <c r="A36" s="63" t="s">
        <v>40</v>
      </c>
      <c r="B36" s="168">
        <v>79600</v>
      </c>
      <c r="C36" s="3">
        <v>76205</v>
      </c>
      <c r="D36" s="3">
        <v>71382</v>
      </c>
      <c r="E36" s="5"/>
      <c r="F36" s="61">
        <v>30</v>
      </c>
      <c r="G36" s="50">
        <v>29</v>
      </c>
      <c r="H36" s="50">
        <v>26</v>
      </c>
      <c r="J36" s="77">
        <v>4.4550882488025714</v>
      </c>
      <c r="K36" s="77">
        <v>6.7566053066599423</v>
      </c>
    </row>
    <row r="37" spans="1:11" x14ac:dyDescent="0.2">
      <c r="A37" s="63" t="s">
        <v>54</v>
      </c>
      <c r="B37" s="168">
        <v>76662</v>
      </c>
      <c r="C37" s="3">
        <v>75018</v>
      </c>
      <c r="D37" s="3">
        <v>64585</v>
      </c>
      <c r="E37" s="5"/>
      <c r="F37" s="61">
        <v>31</v>
      </c>
      <c r="G37" s="50">
        <v>31</v>
      </c>
      <c r="H37" s="50">
        <v>29</v>
      </c>
      <c r="J37" s="77">
        <v>2.1914740462289051</v>
      </c>
      <c r="K37" s="77">
        <v>16.153905705659209</v>
      </c>
    </row>
    <row r="38" spans="1:11" x14ac:dyDescent="0.2">
      <c r="A38" s="63" t="s">
        <v>276</v>
      </c>
      <c r="B38" s="168">
        <v>72784</v>
      </c>
      <c r="C38" s="3">
        <v>68217</v>
      </c>
      <c r="D38" s="3">
        <v>60389</v>
      </c>
      <c r="E38" s="5"/>
      <c r="F38" s="61">
        <v>32</v>
      </c>
      <c r="G38" s="50">
        <v>32</v>
      </c>
      <c r="H38" s="50">
        <v>31</v>
      </c>
      <c r="J38" s="77">
        <v>6.6948121436005685</v>
      </c>
      <c r="K38" s="77">
        <v>12.962625643743067</v>
      </c>
    </row>
    <row r="39" spans="1:11" x14ac:dyDescent="0.2">
      <c r="A39" s="63" t="s">
        <v>178</v>
      </c>
      <c r="B39" s="168">
        <v>72395</v>
      </c>
      <c r="C39" s="3">
        <v>62298</v>
      </c>
      <c r="D39" s="3">
        <v>48208</v>
      </c>
      <c r="E39" s="5"/>
      <c r="F39" s="61">
        <v>33</v>
      </c>
      <c r="G39" s="50">
        <v>35</v>
      </c>
      <c r="H39" s="50">
        <v>41</v>
      </c>
      <c r="J39" s="77">
        <v>16.207582907958525</v>
      </c>
      <c r="K39" s="77">
        <v>29.227514105542653</v>
      </c>
    </row>
    <row r="40" spans="1:11" x14ac:dyDescent="0.2">
      <c r="A40" s="63" t="s">
        <v>61</v>
      </c>
      <c r="B40" s="168">
        <v>69651</v>
      </c>
      <c r="C40" s="3">
        <v>66887</v>
      </c>
      <c r="D40" s="3">
        <v>57585</v>
      </c>
      <c r="E40" s="5"/>
      <c r="F40" s="61">
        <v>34</v>
      </c>
      <c r="G40" s="50">
        <v>33</v>
      </c>
      <c r="H40" s="50">
        <v>34</v>
      </c>
      <c r="J40" s="77">
        <v>4.1323426076816121</v>
      </c>
      <c r="K40" s="77">
        <v>16.153512199357472</v>
      </c>
    </row>
    <row r="41" spans="1:11" x14ac:dyDescent="0.2">
      <c r="A41" s="63" t="s">
        <v>220</v>
      </c>
      <c r="B41" s="168">
        <v>69533</v>
      </c>
      <c r="C41" s="3">
        <v>60509</v>
      </c>
      <c r="D41" s="3">
        <v>31909</v>
      </c>
      <c r="E41" s="5"/>
      <c r="F41" s="61">
        <v>35</v>
      </c>
      <c r="G41" s="50">
        <v>38</v>
      </c>
      <c r="H41" s="50">
        <v>64</v>
      </c>
      <c r="J41" s="77">
        <v>14.913483944537177</v>
      </c>
      <c r="K41" s="77">
        <v>89.62988498542731</v>
      </c>
    </row>
    <row r="42" spans="1:11" x14ac:dyDescent="0.2">
      <c r="A42" s="63" t="s">
        <v>271</v>
      </c>
      <c r="B42" s="168">
        <v>66592</v>
      </c>
      <c r="C42" s="3">
        <v>59682</v>
      </c>
      <c r="D42" s="3">
        <v>47814</v>
      </c>
      <c r="E42" s="5"/>
      <c r="F42" s="61">
        <v>36</v>
      </c>
      <c r="G42" s="50">
        <v>40</v>
      </c>
      <c r="H42" s="50">
        <v>42</v>
      </c>
      <c r="J42" s="77">
        <v>11.578030226869073</v>
      </c>
      <c r="K42" s="77">
        <v>24.821182080562178</v>
      </c>
    </row>
    <row r="43" spans="1:11" x14ac:dyDescent="0.2">
      <c r="A43" s="63" t="s">
        <v>77</v>
      </c>
      <c r="B43" s="168">
        <v>65734</v>
      </c>
      <c r="C43" s="3">
        <v>65333</v>
      </c>
      <c r="D43" s="3">
        <v>49286</v>
      </c>
      <c r="E43" s="5"/>
      <c r="F43" s="61">
        <v>37</v>
      </c>
      <c r="G43" s="50">
        <v>34</v>
      </c>
      <c r="H43" s="50">
        <v>40</v>
      </c>
      <c r="J43" s="77">
        <v>0.61377864172776386</v>
      </c>
      <c r="K43" s="77">
        <v>32.55894168729457</v>
      </c>
    </row>
    <row r="44" spans="1:11" x14ac:dyDescent="0.2">
      <c r="A44" s="63" t="s">
        <v>390</v>
      </c>
      <c r="B44" s="168">
        <v>63534</v>
      </c>
      <c r="C44" s="3">
        <v>61005</v>
      </c>
      <c r="D44" s="3">
        <v>64112</v>
      </c>
      <c r="E44" s="5"/>
      <c r="F44" s="61">
        <v>38</v>
      </c>
      <c r="G44" s="50">
        <v>36</v>
      </c>
      <c r="H44" s="50">
        <v>30</v>
      </c>
      <c r="J44" s="77">
        <v>4.1455618391935092</v>
      </c>
      <c r="K44" s="77">
        <v>-4.8462066383828297</v>
      </c>
    </row>
    <row r="45" spans="1:11" x14ac:dyDescent="0.2">
      <c r="A45" s="63" t="s">
        <v>279</v>
      </c>
      <c r="B45" s="168">
        <v>63175</v>
      </c>
      <c r="C45" s="3">
        <v>60522</v>
      </c>
      <c r="D45" s="3">
        <v>60020</v>
      </c>
      <c r="E45" s="5"/>
      <c r="F45" s="61">
        <v>39</v>
      </c>
      <c r="G45" s="50">
        <v>37</v>
      </c>
      <c r="H45" s="50">
        <v>32</v>
      </c>
      <c r="J45" s="77">
        <v>4.3835299560490402</v>
      </c>
      <c r="K45" s="77">
        <v>0.83638787070976339</v>
      </c>
    </row>
    <row r="46" spans="1:11" x14ac:dyDescent="0.2">
      <c r="A46" s="63" t="s">
        <v>543</v>
      </c>
      <c r="B46" s="168">
        <v>62380</v>
      </c>
      <c r="C46" s="64">
        <v>58912</v>
      </c>
      <c r="D46" s="3">
        <v>59880</v>
      </c>
      <c r="E46" s="5"/>
      <c r="F46" s="61">
        <v>40</v>
      </c>
      <c r="G46" s="50">
        <v>41</v>
      </c>
      <c r="H46" s="50">
        <v>33</v>
      </c>
      <c r="J46" s="77">
        <v>5.8867463335143944</v>
      </c>
      <c r="K46" s="77">
        <v>-1.616566466265865</v>
      </c>
    </row>
    <row r="47" spans="1:11" x14ac:dyDescent="0.2">
      <c r="A47" s="63" t="s">
        <v>76</v>
      </c>
      <c r="B47" s="168">
        <v>62264</v>
      </c>
      <c r="C47" s="3">
        <v>60427</v>
      </c>
      <c r="D47" s="3">
        <v>55588</v>
      </c>
      <c r="E47" s="5"/>
      <c r="F47" s="61">
        <v>41</v>
      </c>
      <c r="G47" s="50">
        <v>39</v>
      </c>
      <c r="H47" s="50">
        <v>36</v>
      </c>
      <c r="J47" s="77">
        <v>3.0400317738759166</v>
      </c>
      <c r="K47" s="77">
        <v>8.7051162121321148</v>
      </c>
    </row>
    <row r="48" spans="1:11" x14ac:dyDescent="0.2">
      <c r="A48" s="63" t="s">
        <v>370</v>
      </c>
      <c r="B48" s="168">
        <v>62235</v>
      </c>
      <c r="C48" s="3">
        <v>57357</v>
      </c>
      <c r="D48" s="3">
        <v>22797</v>
      </c>
      <c r="E48" s="5"/>
      <c r="F48" s="61">
        <v>42</v>
      </c>
      <c r="G48" s="50">
        <v>42</v>
      </c>
      <c r="H48" s="50">
        <v>79</v>
      </c>
      <c r="J48" s="77">
        <v>8.5046289031853135</v>
      </c>
      <c r="K48" s="77">
        <v>151.59889459139359</v>
      </c>
    </row>
    <row r="49" spans="1:11" x14ac:dyDescent="0.2">
      <c r="A49" s="63" t="s">
        <v>307</v>
      </c>
      <c r="B49" s="168">
        <v>59860</v>
      </c>
      <c r="C49" s="3">
        <v>56508</v>
      </c>
      <c r="D49" s="3">
        <v>38216</v>
      </c>
      <c r="E49" s="5"/>
      <c r="F49" s="61">
        <v>43</v>
      </c>
      <c r="G49" s="50">
        <v>43</v>
      </c>
      <c r="H49" s="50">
        <v>53</v>
      </c>
      <c r="J49" s="77">
        <v>5.931903447299498</v>
      </c>
      <c r="K49" s="77">
        <v>47.864768683274022</v>
      </c>
    </row>
    <row r="50" spans="1:11" x14ac:dyDescent="0.2">
      <c r="A50" s="63" t="s">
        <v>288</v>
      </c>
      <c r="B50" s="168">
        <v>59108</v>
      </c>
      <c r="C50" s="3">
        <v>55156</v>
      </c>
      <c r="D50" s="3">
        <v>39328</v>
      </c>
      <c r="E50" s="5"/>
      <c r="F50" s="61">
        <v>44</v>
      </c>
      <c r="G50" s="50">
        <v>46</v>
      </c>
      <c r="H50" s="50">
        <v>51</v>
      </c>
      <c r="J50" s="77">
        <v>7.1651316266589316</v>
      </c>
      <c r="K50" s="77">
        <v>40.246135069161923</v>
      </c>
    </row>
    <row r="51" spans="1:11" x14ac:dyDescent="0.2">
      <c r="A51" s="63" t="s">
        <v>404</v>
      </c>
      <c r="B51" s="168">
        <v>58656</v>
      </c>
      <c r="C51" s="3">
        <v>56048</v>
      </c>
      <c r="D51" s="3">
        <v>45823</v>
      </c>
      <c r="E51" s="5"/>
      <c r="F51" s="61">
        <v>45</v>
      </c>
      <c r="G51" s="50">
        <v>45</v>
      </c>
      <c r="H51" s="50">
        <v>44</v>
      </c>
      <c r="J51" s="77">
        <v>4.6531544390522406</v>
      </c>
      <c r="K51" s="77">
        <v>22.314121729262599</v>
      </c>
    </row>
    <row r="52" spans="1:11" x14ac:dyDescent="0.2">
      <c r="A52" s="63" t="s">
        <v>202</v>
      </c>
      <c r="B52" s="168">
        <v>58355</v>
      </c>
      <c r="C52" s="3">
        <v>56315</v>
      </c>
      <c r="D52" s="3">
        <v>45943</v>
      </c>
      <c r="E52" s="5"/>
      <c r="F52" s="61">
        <v>46</v>
      </c>
      <c r="G52" s="50">
        <v>44</v>
      </c>
      <c r="H52" s="50">
        <v>43</v>
      </c>
      <c r="J52" s="77">
        <v>3.622480688981621</v>
      </c>
      <c r="K52" s="77">
        <v>22.575800448381692</v>
      </c>
    </row>
    <row r="53" spans="1:11" x14ac:dyDescent="0.2">
      <c r="A53" s="63" t="s">
        <v>378</v>
      </c>
      <c r="B53" s="168">
        <v>56900</v>
      </c>
      <c r="C53" s="3">
        <v>53570</v>
      </c>
      <c r="D53" s="3">
        <v>38291</v>
      </c>
      <c r="E53" s="5"/>
      <c r="F53" s="61">
        <v>47</v>
      </c>
      <c r="G53" s="50">
        <v>47</v>
      </c>
      <c r="H53" s="50">
        <v>52</v>
      </c>
      <c r="J53" s="77">
        <v>6.2161657644203849</v>
      </c>
      <c r="K53" s="77">
        <v>39.902326917552429</v>
      </c>
    </row>
    <row r="54" spans="1:11" x14ac:dyDescent="0.2">
      <c r="A54" s="63" t="s">
        <v>49</v>
      </c>
      <c r="B54" s="168">
        <v>56593</v>
      </c>
      <c r="C54" s="3">
        <v>52909</v>
      </c>
      <c r="D54" s="3">
        <v>43566</v>
      </c>
      <c r="E54" s="5"/>
      <c r="F54" s="61">
        <v>48</v>
      </c>
      <c r="G54" s="50">
        <v>49</v>
      </c>
      <c r="H54" s="50">
        <v>46</v>
      </c>
      <c r="J54" s="77">
        <v>6.962898561681377</v>
      </c>
      <c r="K54" s="77">
        <v>21.44562273332415</v>
      </c>
    </row>
    <row r="55" spans="1:11" x14ac:dyDescent="0.2">
      <c r="A55" s="63" t="s">
        <v>64</v>
      </c>
      <c r="B55" s="168">
        <v>55851</v>
      </c>
      <c r="C55" s="3">
        <v>53284</v>
      </c>
      <c r="D55" s="3">
        <v>53909</v>
      </c>
      <c r="E55" s="5"/>
      <c r="F55" s="61">
        <v>49</v>
      </c>
      <c r="G55" s="50">
        <v>48</v>
      </c>
      <c r="H55" s="50">
        <v>37</v>
      </c>
      <c r="J55" s="77">
        <v>4.8175812626679679</v>
      </c>
      <c r="K55" s="77">
        <v>-1.1593611456343098</v>
      </c>
    </row>
    <row r="56" spans="1:11" x14ac:dyDescent="0.2">
      <c r="A56" s="63" t="s">
        <v>214</v>
      </c>
      <c r="B56" s="168">
        <v>55660</v>
      </c>
      <c r="C56" s="64">
        <v>45709</v>
      </c>
      <c r="D56" s="3" t="s">
        <v>542</v>
      </c>
      <c r="F56" s="61">
        <v>50</v>
      </c>
      <c r="G56" s="50">
        <v>56</v>
      </c>
      <c r="H56" s="18" t="s">
        <v>542</v>
      </c>
      <c r="J56" s="77">
        <v>21.770329694370911</v>
      </c>
      <c r="K56" s="62" t="s">
        <v>542</v>
      </c>
    </row>
    <row r="57" spans="1:11" x14ac:dyDescent="0.2">
      <c r="A57" s="63" t="s">
        <v>103</v>
      </c>
      <c r="B57" s="168">
        <v>53058</v>
      </c>
      <c r="C57" s="3">
        <v>51923</v>
      </c>
      <c r="D57" s="3">
        <v>56255</v>
      </c>
      <c r="E57" s="5"/>
      <c r="F57" s="61">
        <v>51</v>
      </c>
      <c r="G57" s="50">
        <v>50</v>
      </c>
      <c r="H57" s="50">
        <v>35</v>
      </c>
      <c r="J57" s="77">
        <v>2.1859291643395027</v>
      </c>
      <c r="K57" s="77">
        <v>-7.7006488312150028</v>
      </c>
    </row>
    <row r="58" spans="1:11" x14ac:dyDescent="0.2">
      <c r="A58" s="63" t="s">
        <v>371</v>
      </c>
      <c r="B58" s="168">
        <v>52905</v>
      </c>
      <c r="C58" s="3">
        <v>51917</v>
      </c>
      <c r="D58" s="3">
        <v>52715</v>
      </c>
      <c r="E58" s="5"/>
      <c r="F58" s="61">
        <v>52</v>
      </c>
      <c r="G58" s="50">
        <v>51</v>
      </c>
      <c r="H58" s="50">
        <v>38</v>
      </c>
      <c r="J58" s="77">
        <v>1.9030375406899473</v>
      </c>
      <c r="K58" s="77">
        <v>-1.5138006260077776</v>
      </c>
    </row>
    <row r="59" spans="1:11" x14ac:dyDescent="0.2">
      <c r="A59" s="63" t="s">
        <v>193</v>
      </c>
      <c r="B59" s="168">
        <v>52534</v>
      </c>
      <c r="C59" s="3">
        <v>49546</v>
      </c>
      <c r="D59" s="3">
        <v>49504</v>
      </c>
      <c r="E59" s="5"/>
      <c r="F59" s="61">
        <v>53</v>
      </c>
      <c r="G59" s="50">
        <v>52</v>
      </c>
      <c r="H59" s="50">
        <v>39</v>
      </c>
      <c r="J59" s="77">
        <v>6.0307592943930892</v>
      </c>
      <c r="K59" s="77">
        <v>8.4841628959276022E-2</v>
      </c>
    </row>
    <row r="60" spans="1:11" x14ac:dyDescent="0.2">
      <c r="A60" s="63" t="s">
        <v>329</v>
      </c>
      <c r="B60" s="168">
        <v>51790</v>
      </c>
      <c r="C60" s="3">
        <v>49079</v>
      </c>
      <c r="D60" s="3">
        <v>45658</v>
      </c>
      <c r="E60" s="5"/>
      <c r="F60" s="61">
        <v>54</v>
      </c>
      <c r="G60" s="50">
        <v>53</v>
      </c>
      <c r="H60" s="50">
        <v>45</v>
      </c>
      <c r="J60" s="77">
        <v>5.5237474276166996</v>
      </c>
      <c r="K60" s="77">
        <v>7.4926628411231322</v>
      </c>
    </row>
    <row r="61" spans="1:11" x14ac:dyDescent="0.2">
      <c r="A61" s="63" t="s">
        <v>300</v>
      </c>
      <c r="B61" s="168">
        <v>50521</v>
      </c>
      <c r="C61" s="64">
        <v>48440</v>
      </c>
      <c r="D61" s="3">
        <v>35058</v>
      </c>
      <c r="E61" s="5"/>
      <c r="F61" s="61">
        <v>55</v>
      </c>
      <c r="G61" s="50">
        <v>54</v>
      </c>
      <c r="H61" s="50">
        <v>59</v>
      </c>
      <c r="J61" s="77">
        <v>4.2960363336085887</v>
      </c>
      <c r="K61" s="77">
        <v>38.171030863141084</v>
      </c>
    </row>
    <row r="62" spans="1:11" x14ac:dyDescent="0.2">
      <c r="A62" s="63" t="s">
        <v>212</v>
      </c>
      <c r="B62" s="168">
        <v>49397</v>
      </c>
      <c r="C62" s="3">
        <v>46776</v>
      </c>
      <c r="D62" s="3">
        <v>42249</v>
      </c>
      <c r="E62" s="5"/>
      <c r="F62" s="61">
        <v>56</v>
      </c>
      <c r="G62" s="50">
        <v>55</v>
      </c>
      <c r="H62" s="50">
        <v>47</v>
      </c>
      <c r="J62" s="77">
        <v>5.6033008380366001</v>
      </c>
      <c r="K62" s="77">
        <v>10.715046509976567</v>
      </c>
    </row>
    <row r="63" spans="1:11" x14ac:dyDescent="0.2">
      <c r="A63" s="63" t="s">
        <v>258</v>
      </c>
      <c r="B63" s="168">
        <v>46571</v>
      </c>
      <c r="C63" s="3">
        <v>41542</v>
      </c>
      <c r="D63" s="3">
        <v>26642</v>
      </c>
      <c r="E63" s="5"/>
      <c r="F63" s="61">
        <v>57</v>
      </c>
      <c r="G63" s="50">
        <v>60</v>
      </c>
      <c r="H63" s="50">
        <v>72</v>
      </c>
      <c r="J63" s="77">
        <v>12.105820615280921</v>
      </c>
      <c r="K63" s="77">
        <v>55.926732227310261</v>
      </c>
    </row>
    <row r="64" spans="1:11" x14ac:dyDescent="0.2">
      <c r="A64" s="63" t="s">
        <v>176</v>
      </c>
      <c r="B64" s="168">
        <v>46568</v>
      </c>
      <c r="C64" s="3">
        <v>43857</v>
      </c>
      <c r="D64" s="3">
        <v>32797</v>
      </c>
      <c r="E64" s="5"/>
      <c r="F64" s="61">
        <v>58</v>
      </c>
      <c r="G64" s="50">
        <v>57</v>
      </c>
      <c r="H64" s="50">
        <v>61</v>
      </c>
      <c r="J64" s="77">
        <v>6.1814533597829309</v>
      </c>
      <c r="K64" s="77">
        <v>33.722596578955397</v>
      </c>
    </row>
    <row r="65" spans="1:11" x14ac:dyDescent="0.2">
      <c r="A65" s="63" t="s">
        <v>47</v>
      </c>
      <c r="B65" s="168">
        <v>45325</v>
      </c>
      <c r="C65" s="3">
        <v>43761</v>
      </c>
      <c r="D65" s="3">
        <v>40670</v>
      </c>
      <c r="E65" s="5"/>
      <c r="F65" s="61">
        <v>59</v>
      </c>
      <c r="G65" s="50">
        <v>58</v>
      </c>
      <c r="H65" s="50">
        <v>50</v>
      </c>
      <c r="J65" s="77">
        <v>3.5739585475651836</v>
      </c>
      <c r="K65" s="77">
        <v>7.6001967051880985</v>
      </c>
    </row>
    <row r="66" spans="1:11" x14ac:dyDescent="0.2">
      <c r="A66" s="63" t="s">
        <v>213</v>
      </c>
      <c r="B66" s="168">
        <v>44109</v>
      </c>
      <c r="C66" s="3">
        <v>40286</v>
      </c>
      <c r="D66" s="3" t="s">
        <v>542</v>
      </c>
      <c r="E66" s="5"/>
      <c r="F66" s="61">
        <v>60</v>
      </c>
      <c r="G66" s="50">
        <v>65</v>
      </c>
      <c r="H66" s="50" t="s">
        <v>542</v>
      </c>
      <c r="J66" s="77">
        <v>9.4896490095814929</v>
      </c>
      <c r="K66" s="77" t="s">
        <v>542</v>
      </c>
    </row>
    <row r="67" spans="1:11" x14ac:dyDescent="0.2">
      <c r="A67" s="63" t="s">
        <v>230</v>
      </c>
      <c r="B67" s="168">
        <v>43533</v>
      </c>
      <c r="C67" s="3">
        <v>41523</v>
      </c>
      <c r="D67" s="3">
        <v>40786</v>
      </c>
      <c r="F67" s="61">
        <v>61</v>
      </c>
      <c r="G67" s="50">
        <v>61</v>
      </c>
      <c r="H67" s="18">
        <v>49</v>
      </c>
      <c r="J67" s="77">
        <v>4.8406907015389065</v>
      </c>
      <c r="K67" s="77">
        <v>1.8069925954984554</v>
      </c>
    </row>
    <row r="68" spans="1:11" x14ac:dyDescent="0.2">
      <c r="A68" s="63" t="s">
        <v>67</v>
      </c>
      <c r="B68" s="168">
        <v>43390</v>
      </c>
      <c r="C68" s="3">
        <v>41363</v>
      </c>
      <c r="D68" s="3">
        <v>30966</v>
      </c>
      <c r="E68" s="5"/>
      <c r="F68" s="61">
        <v>62</v>
      </c>
      <c r="G68" s="50">
        <v>63</v>
      </c>
      <c r="H68" s="50">
        <v>67</v>
      </c>
      <c r="J68" s="77">
        <v>4.9005149529772991</v>
      </c>
      <c r="K68" s="77">
        <v>33.575534457146553</v>
      </c>
    </row>
    <row r="69" spans="1:11" x14ac:dyDescent="0.2">
      <c r="A69" s="63" t="s">
        <v>373</v>
      </c>
      <c r="B69" s="168">
        <v>43325</v>
      </c>
      <c r="C69" s="3">
        <v>41496</v>
      </c>
      <c r="D69" s="3">
        <v>41200</v>
      </c>
      <c r="E69" s="5"/>
      <c r="F69" s="61">
        <v>63</v>
      </c>
      <c r="G69" s="50">
        <v>62</v>
      </c>
      <c r="H69" s="50">
        <v>48</v>
      </c>
      <c r="J69" s="77">
        <v>4.4076537497590129</v>
      </c>
      <c r="K69" s="77">
        <v>0.71844660194174759</v>
      </c>
    </row>
    <row r="70" spans="1:11" x14ac:dyDescent="0.2">
      <c r="A70" s="63" t="s">
        <v>66</v>
      </c>
      <c r="B70" s="168">
        <v>43232</v>
      </c>
      <c r="C70" s="3">
        <v>41023</v>
      </c>
      <c r="D70" s="3">
        <v>32264</v>
      </c>
      <c r="E70" s="5"/>
      <c r="F70" s="61">
        <v>64</v>
      </c>
      <c r="G70" s="50">
        <v>64</v>
      </c>
      <c r="H70" s="50">
        <v>63</v>
      </c>
      <c r="J70" s="77">
        <v>5.3847841454793652</v>
      </c>
      <c r="K70" s="77">
        <v>27.147904785519465</v>
      </c>
    </row>
    <row r="71" spans="1:11" x14ac:dyDescent="0.2">
      <c r="A71" s="63" t="s">
        <v>364</v>
      </c>
      <c r="B71" s="168">
        <v>42119</v>
      </c>
      <c r="C71" s="3">
        <v>41590</v>
      </c>
      <c r="D71" s="3">
        <v>37516</v>
      </c>
      <c r="E71" s="5"/>
      <c r="F71" s="61">
        <v>65</v>
      </c>
      <c r="G71" s="50">
        <v>59</v>
      </c>
      <c r="H71" s="50">
        <v>54</v>
      </c>
      <c r="J71" s="77">
        <v>1.2719403702813177</v>
      </c>
      <c r="K71" s="77">
        <v>10.859366670220707</v>
      </c>
    </row>
    <row r="72" spans="1:11" x14ac:dyDescent="0.2">
      <c r="A72" s="63" t="s">
        <v>272</v>
      </c>
      <c r="B72" s="168">
        <v>41316</v>
      </c>
      <c r="C72" s="3">
        <v>35183</v>
      </c>
      <c r="D72" s="3">
        <v>20074</v>
      </c>
      <c r="E72" s="5"/>
      <c r="F72" s="61">
        <v>66</v>
      </c>
      <c r="G72" s="50">
        <v>73</v>
      </c>
      <c r="H72" s="50">
        <v>88</v>
      </c>
      <c r="J72" s="77">
        <v>17.431714180143821</v>
      </c>
      <c r="K72" s="77">
        <v>75.266513898575269</v>
      </c>
    </row>
    <row r="73" spans="1:11" x14ac:dyDescent="0.2">
      <c r="A73" s="63" t="s">
        <v>266</v>
      </c>
      <c r="B73" s="168">
        <v>40171</v>
      </c>
      <c r="C73" s="3">
        <v>35579</v>
      </c>
      <c r="D73" s="3">
        <v>24391</v>
      </c>
      <c r="E73" s="5"/>
      <c r="F73" s="61">
        <v>67</v>
      </c>
      <c r="G73" s="50">
        <v>70</v>
      </c>
      <c r="H73" s="50">
        <v>77</v>
      </c>
      <c r="J73" s="77">
        <v>12.906489783299138</v>
      </c>
      <c r="K73" s="77">
        <v>45.869378049280471</v>
      </c>
    </row>
    <row r="74" spans="1:11" x14ac:dyDescent="0.2">
      <c r="A74" s="63" t="s">
        <v>401</v>
      </c>
      <c r="B74" s="168">
        <v>40013</v>
      </c>
      <c r="C74" s="3">
        <v>38137</v>
      </c>
      <c r="D74" s="3">
        <v>36301</v>
      </c>
      <c r="E74" s="5"/>
      <c r="F74" s="61">
        <v>68</v>
      </c>
      <c r="G74" s="50">
        <v>66</v>
      </c>
      <c r="H74" s="50">
        <v>56</v>
      </c>
      <c r="J74" s="77">
        <v>4.919107428481527</v>
      </c>
      <c r="K74" s="77">
        <v>5.0577119087628439</v>
      </c>
    </row>
    <row r="75" spans="1:11" x14ac:dyDescent="0.2">
      <c r="A75" s="63" t="s">
        <v>269</v>
      </c>
      <c r="B75" s="168">
        <v>39871</v>
      </c>
      <c r="C75" s="3">
        <v>34568</v>
      </c>
      <c r="D75" s="3">
        <v>14351</v>
      </c>
      <c r="E75" s="5"/>
      <c r="F75" s="61">
        <v>69</v>
      </c>
      <c r="G75" s="50">
        <v>76</v>
      </c>
      <c r="H75" s="50">
        <v>111</v>
      </c>
      <c r="J75" s="77">
        <v>15.340777597778294</v>
      </c>
      <c r="K75" s="77">
        <v>140.87520033447149</v>
      </c>
    </row>
    <row r="76" spans="1:11" x14ac:dyDescent="0.2">
      <c r="A76" s="63" t="s">
        <v>282</v>
      </c>
      <c r="B76" s="168">
        <v>38943</v>
      </c>
      <c r="C76" s="3">
        <v>37573</v>
      </c>
      <c r="D76" s="3">
        <v>27569</v>
      </c>
      <c r="E76" s="5"/>
      <c r="F76" s="61">
        <v>70</v>
      </c>
      <c r="G76" s="50">
        <v>67</v>
      </c>
      <c r="H76" s="50">
        <v>71</v>
      </c>
      <c r="J76" s="77">
        <v>3.6462353285604023</v>
      </c>
      <c r="K76" s="77">
        <v>36.287134099894807</v>
      </c>
    </row>
    <row r="77" spans="1:11" x14ac:dyDescent="0.2">
      <c r="A77" s="63" t="s">
        <v>56</v>
      </c>
      <c r="B77" s="168">
        <v>38424</v>
      </c>
      <c r="C77" s="3">
        <v>37113</v>
      </c>
      <c r="D77" s="3">
        <v>34282</v>
      </c>
      <c r="E77" s="5"/>
      <c r="F77" s="61">
        <v>71</v>
      </c>
      <c r="G77" s="50">
        <v>68</v>
      </c>
      <c r="H77" s="50">
        <v>60</v>
      </c>
      <c r="J77" s="77">
        <v>3.5324549349284617</v>
      </c>
      <c r="K77" s="77">
        <v>8.2579779476109909</v>
      </c>
    </row>
    <row r="78" spans="1:11" x14ac:dyDescent="0.2">
      <c r="A78" s="63" t="s">
        <v>355</v>
      </c>
      <c r="B78" s="168">
        <v>38085</v>
      </c>
      <c r="C78" s="3">
        <v>33874</v>
      </c>
      <c r="D78" s="3">
        <v>26487</v>
      </c>
      <c r="E78" s="5"/>
      <c r="F78" s="61">
        <v>72</v>
      </c>
      <c r="G78" s="50">
        <v>78</v>
      </c>
      <c r="H78" s="50">
        <v>73</v>
      </c>
      <c r="J78" s="77">
        <v>12.43136328747712</v>
      </c>
      <c r="K78" s="77">
        <v>27.889153169479368</v>
      </c>
    </row>
    <row r="79" spans="1:11" x14ac:dyDescent="0.2">
      <c r="A79" s="63" t="s">
        <v>292</v>
      </c>
      <c r="B79" s="168">
        <v>37674</v>
      </c>
      <c r="C79" s="3">
        <v>34910</v>
      </c>
      <c r="D79" s="3">
        <v>35133</v>
      </c>
      <c r="E79" s="5"/>
      <c r="F79" s="61">
        <v>73</v>
      </c>
      <c r="G79" s="50">
        <v>74</v>
      </c>
      <c r="H79" s="50">
        <v>58</v>
      </c>
      <c r="J79" s="77">
        <v>7.9175021483815531</v>
      </c>
      <c r="K79" s="77">
        <v>-0.63473087979961862</v>
      </c>
    </row>
    <row r="80" spans="1:11" x14ac:dyDescent="0.2">
      <c r="A80" s="63" t="s">
        <v>208</v>
      </c>
      <c r="B80" s="168">
        <v>37473</v>
      </c>
      <c r="C80" s="3">
        <v>35762</v>
      </c>
      <c r="D80" s="3">
        <v>25267</v>
      </c>
      <c r="E80" s="5"/>
      <c r="F80" s="61">
        <v>74</v>
      </c>
      <c r="G80" s="50">
        <v>69</v>
      </c>
      <c r="H80" s="50">
        <v>76</v>
      </c>
      <c r="J80" s="77">
        <v>4.7844080308707566</v>
      </c>
      <c r="K80" s="77">
        <v>41.536391340483632</v>
      </c>
    </row>
    <row r="81" spans="1:11" x14ac:dyDescent="0.2">
      <c r="A81" s="63" t="s">
        <v>377</v>
      </c>
      <c r="B81" s="168">
        <v>36819</v>
      </c>
      <c r="C81" s="3">
        <v>33342</v>
      </c>
      <c r="D81" s="3">
        <v>26316</v>
      </c>
      <c r="E81" s="5"/>
      <c r="F81" s="61">
        <v>75</v>
      </c>
      <c r="G81" s="50">
        <v>79</v>
      </c>
      <c r="H81" s="50">
        <v>74</v>
      </c>
      <c r="J81" s="77">
        <v>10.428288644952312</v>
      </c>
      <c r="K81" s="77">
        <v>26.69858641130871</v>
      </c>
    </row>
    <row r="82" spans="1:11" x14ac:dyDescent="0.2">
      <c r="A82" s="63" t="s">
        <v>304</v>
      </c>
      <c r="B82" s="168">
        <v>36731</v>
      </c>
      <c r="C82" s="3">
        <v>34140</v>
      </c>
      <c r="D82" s="3">
        <v>21523</v>
      </c>
      <c r="E82" s="5"/>
      <c r="F82" s="61">
        <v>76</v>
      </c>
      <c r="G82" s="50">
        <v>77</v>
      </c>
      <c r="H82" s="50">
        <v>81</v>
      </c>
      <c r="J82" s="77">
        <v>7.5893380199179852</v>
      </c>
      <c r="K82" s="77">
        <v>58.621010082237603</v>
      </c>
    </row>
    <row r="83" spans="1:11" x14ac:dyDescent="0.2">
      <c r="A83" s="63" t="s">
        <v>136</v>
      </c>
      <c r="B83" s="168">
        <v>36710</v>
      </c>
      <c r="C83" s="3">
        <v>34721</v>
      </c>
      <c r="D83" s="3">
        <v>29760</v>
      </c>
      <c r="E83" s="5"/>
      <c r="F83" s="61">
        <v>77</v>
      </c>
      <c r="G83" s="50">
        <v>75</v>
      </c>
      <c r="H83" s="50">
        <v>68</v>
      </c>
      <c r="J83" s="77">
        <v>5.7285216439618676</v>
      </c>
      <c r="K83" s="77">
        <v>16.670026881720428</v>
      </c>
    </row>
    <row r="84" spans="1:11" x14ac:dyDescent="0.2">
      <c r="A84" s="63" t="s">
        <v>25</v>
      </c>
      <c r="B84" s="168">
        <v>35835</v>
      </c>
      <c r="C84" s="64">
        <v>35505</v>
      </c>
      <c r="D84" s="3">
        <v>36417</v>
      </c>
      <c r="E84" s="5"/>
      <c r="F84" s="61">
        <v>78</v>
      </c>
      <c r="G84" s="50">
        <v>71</v>
      </c>
      <c r="H84" s="50">
        <v>55</v>
      </c>
      <c r="J84" s="77">
        <v>0.92944655682298261</v>
      </c>
      <c r="K84" s="77">
        <v>-2.5043249032045476</v>
      </c>
    </row>
    <row r="85" spans="1:11" x14ac:dyDescent="0.2">
      <c r="A85" s="63" t="s">
        <v>320</v>
      </c>
      <c r="B85" s="168">
        <v>35783</v>
      </c>
      <c r="C85" s="3">
        <v>35321</v>
      </c>
      <c r="D85" s="3">
        <v>35691</v>
      </c>
      <c r="E85" s="5"/>
      <c r="F85" s="61">
        <v>79</v>
      </c>
      <c r="G85" s="50">
        <v>72</v>
      </c>
      <c r="H85" s="50">
        <v>57</v>
      </c>
      <c r="J85" s="77">
        <v>1.3080037371535347</v>
      </c>
      <c r="K85" s="77">
        <v>-1.0366759126950773</v>
      </c>
    </row>
    <row r="86" spans="1:11" x14ac:dyDescent="0.2">
      <c r="A86" s="63" t="s">
        <v>379</v>
      </c>
      <c r="B86" s="168">
        <v>34901</v>
      </c>
      <c r="C86" s="3">
        <v>33282</v>
      </c>
      <c r="D86" s="3">
        <v>30860</v>
      </c>
      <c r="E86" s="5"/>
      <c r="F86" s="61">
        <v>80</v>
      </c>
      <c r="G86" s="50">
        <v>80</v>
      </c>
      <c r="H86" s="50">
        <v>66</v>
      </c>
      <c r="J86" s="77">
        <v>4.8644913166276069</v>
      </c>
      <c r="K86" s="77">
        <v>7.8483473752430326</v>
      </c>
    </row>
    <row r="87" spans="1:11" x14ac:dyDescent="0.2">
      <c r="A87" s="63" t="s">
        <v>60</v>
      </c>
      <c r="B87" s="168">
        <v>34201</v>
      </c>
      <c r="C87" s="3">
        <v>32593</v>
      </c>
      <c r="D87" s="3">
        <v>31705</v>
      </c>
      <c r="E87" s="5"/>
      <c r="F87" s="61">
        <v>81</v>
      </c>
      <c r="G87" s="50">
        <v>81</v>
      </c>
      <c r="H87" s="50">
        <v>65</v>
      </c>
      <c r="J87" s="77">
        <v>4.9335746939526892</v>
      </c>
      <c r="K87" s="77">
        <v>2.8008200599274562</v>
      </c>
    </row>
    <row r="88" spans="1:11" x14ac:dyDescent="0.2">
      <c r="A88" s="63" t="s">
        <v>303</v>
      </c>
      <c r="B88" s="168">
        <v>33953</v>
      </c>
      <c r="C88" s="3">
        <v>32488</v>
      </c>
      <c r="D88" s="3">
        <v>29884</v>
      </c>
      <c r="E88" s="5"/>
      <c r="F88" s="61">
        <v>82</v>
      </c>
      <c r="G88" s="50">
        <v>82</v>
      </c>
      <c r="H88" s="50">
        <v>69</v>
      </c>
      <c r="J88" s="77">
        <v>4.5093573011573502</v>
      </c>
      <c r="K88" s="77">
        <v>8.7136929460580905</v>
      </c>
    </row>
    <row r="89" spans="1:11" x14ac:dyDescent="0.2">
      <c r="A89" s="63" t="s">
        <v>50</v>
      </c>
      <c r="B89" s="168">
        <v>33176</v>
      </c>
      <c r="C89" s="3">
        <v>28547</v>
      </c>
      <c r="D89" s="3">
        <v>27914</v>
      </c>
      <c r="E89" s="5"/>
      <c r="F89" s="61">
        <v>83</v>
      </c>
      <c r="G89" s="50">
        <v>86</v>
      </c>
      <c r="H89" s="50">
        <v>70</v>
      </c>
      <c r="J89" s="77">
        <v>16.215364136336568</v>
      </c>
      <c r="K89" s="77">
        <v>2.2676793007093217</v>
      </c>
    </row>
    <row r="90" spans="1:11" x14ac:dyDescent="0.2">
      <c r="A90" s="63" t="s">
        <v>163</v>
      </c>
      <c r="B90" s="168">
        <v>32348</v>
      </c>
      <c r="C90" s="3">
        <v>28742</v>
      </c>
      <c r="D90" s="3">
        <v>9338</v>
      </c>
      <c r="E90" s="5"/>
      <c r="F90" s="61">
        <v>84</v>
      </c>
      <c r="G90" s="50">
        <v>85</v>
      </c>
      <c r="H90" s="50">
        <v>156</v>
      </c>
      <c r="J90" s="77">
        <v>12.546099784287801</v>
      </c>
      <c r="K90" s="77">
        <v>207.79610194902548</v>
      </c>
    </row>
    <row r="91" spans="1:11" x14ac:dyDescent="0.2">
      <c r="A91" s="63" t="s">
        <v>52</v>
      </c>
      <c r="B91" s="168">
        <v>30644</v>
      </c>
      <c r="C91" s="3">
        <v>29639</v>
      </c>
      <c r="D91" s="3">
        <v>20061</v>
      </c>
      <c r="E91" s="5"/>
      <c r="F91" s="61">
        <v>85</v>
      </c>
      <c r="G91" s="50">
        <v>83</v>
      </c>
      <c r="H91" s="50">
        <v>89</v>
      </c>
      <c r="J91" s="77">
        <v>3.3908026586591991</v>
      </c>
      <c r="K91" s="77">
        <v>47.744379642091623</v>
      </c>
    </row>
    <row r="92" spans="1:11" x14ac:dyDescent="0.2">
      <c r="A92" s="63" t="s">
        <v>393</v>
      </c>
      <c r="B92" s="168">
        <v>30493</v>
      </c>
      <c r="C92" s="3">
        <v>27031</v>
      </c>
      <c r="D92" s="3">
        <v>20904</v>
      </c>
      <c r="F92" s="61">
        <v>86</v>
      </c>
      <c r="G92" s="50">
        <v>88</v>
      </c>
      <c r="H92" s="18">
        <v>86</v>
      </c>
      <c r="J92" s="77">
        <v>12.807517294957641</v>
      </c>
      <c r="K92" s="77">
        <v>29.310179869881363</v>
      </c>
    </row>
    <row r="93" spans="1:11" x14ac:dyDescent="0.2">
      <c r="A93" s="63" t="s">
        <v>226</v>
      </c>
      <c r="B93" s="168">
        <v>30209</v>
      </c>
      <c r="C93" s="3">
        <v>29361</v>
      </c>
      <c r="D93" s="3" t="s">
        <v>542</v>
      </c>
      <c r="E93" s="5"/>
      <c r="F93" s="61">
        <v>87</v>
      </c>
      <c r="G93" s="50">
        <v>84</v>
      </c>
      <c r="H93" s="50" t="s">
        <v>542</v>
      </c>
      <c r="J93" s="77">
        <v>2.8881850073226389</v>
      </c>
      <c r="K93" s="77" t="s">
        <v>542</v>
      </c>
    </row>
    <row r="94" spans="1:11" x14ac:dyDescent="0.2">
      <c r="A94" s="63" t="s">
        <v>588</v>
      </c>
      <c r="B94" s="168">
        <v>30118</v>
      </c>
      <c r="C94" s="3" t="s">
        <v>542</v>
      </c>
      <c r="D94" s="3" t="s">
        <v>542</v>
      </c>
      <c r="E94" s="5"/>
      <c r="F94" s="61">
        <v>88</v>
      </c>
      <c r="G94" s="50" t="s">
        <v>542</v>
      </c>
      <c r="H94" s="50" t="s">
        <v>542</v>
      </c>
      <c r="J94" s="77" t="s">
        <v>542</v>
      </c>
      <c r="K94" s="77" t="s">
        <v>542</v>
      </c>
    </row>
    <row r="95" spans="1:11" x14ac:dyDescent="0.2">
      <c r="A95" s="63" t="s">
        <v>270</v>
      </c>
      <c r="B95" s="168">
        <v>28967</v>
      </c>
      <c r="C95" s="3">
        <v>27852</v>
      </c>
      <c r="D95" s="3">
        <v>24090</v>
      </c>
      <c r="E95" s="5"/>
      <c r="F95" s="61">
        <v>89</v>
      </c>
      <c r="G95" s="50">
        <v>87</v>
      </c>
      <c r="H95" s="50">
        <v>78</v>
      </c>
      <c r="J95" s="77">
        <v>4.0033031739192877</v>
      </c>
      <c r="K95" s="77">
        <v>15.616438356164384</v>
      </c>
    </row>
    <row r="96" spans="1:11" x14ac:dyDescent="0.2">
      <c r="A96" s="63" t="s">
        <v>68</v>
      </c>
      <c r="B96" s="168">
        <v>28128</v>
      </c>
      <c r="C96" s="3">
        <v>23962</v>
      </c>
      <c r="D96" s="3">
        <v>13835</v>
      </c>
      <c r="E96" s="5"/>
      <c r="F96" s="61">
        <v>90</v>
      </c>
      <c r="G96" s="50">
        <v>93</v>
      </c>
      <c r="H96" s="50">
        <v>115</v>
      </c>
      <c r="J96" s="77">
        <v>17.385860946498624</v>
      </c>
      <c r="K96" s="77">
        <v>73.198409830140946</v>
      </c>
    </row>
    <row r="97" spans="1:13" x14ac:dyDescent="0.2">
      <c r="A97" s="63" t="s">
        <v>374</v>
      </c>
      <c r="B97" s="168">
        <v>27614</v>
      </c>
      <c r="C97" s="3">
        <v>26241</v>
      </c>
      <c r="D97" s="3">
        <v>23438</v>
      </c>
      <c r="E97" s="5"/>
      <c r="F97" s="61">
        <v>91</v>
      </c>
      <c r="G97" s="50">
        <v>89</v>
      </c>
      <c r="H97" s="50">
        <v>80</v>
      </c>
      <c r="J97" s="77">
        <v>5.2322701116573302</v>
      </c>
      <c r="K97" s="77">
        <v>11.959211536820549</v>
      </c>
    </row>
    <row r="98" spans="1:13" x14ac:dyDescent="0.2">
      <c r="A98" s="63" t="s">
        <v>45</v>
      </c>
      <c r="B98" s="168">
        <v>26165</v>
      </c>
      <c r="C98" s="3">
        <v>24926</v>
      </c>
      <c r="D98" s="3">
        <v>20170</v>
      </c>
      <c r="E98" s="5"/>
      <c r="F98" s="61">
        <v>92</v>
      </c>
      <c r="G98" s="50">
        <v>90</v>
      </c>
      <c r="H98" s="50">
        <v>87</v>
      </c>
      <c r="J98" s="77">
        <v>4.9707133114017488</v>
      </c>
      <c r="K98" s="77">
        <v>23.579573624194346</v>
      </c>
    </row>
    <row r="99" spans="1:13" x14ac:dyDescent="0.2">
      <c r="A99" s="63" t="s">
        <v>138</v>
      </c>
      <c r="B99" s="168">
        <v>25567</v>
      </c>
      <c r="C99" s="3">
        <v>24541</v>
      </c>
      <c r="D99" s="3">
        <v>20918</v>
      </c>
      <c r="E99" s="5"/>
      <c r="F99" s="61">
        <v>93</v>
      </c>
      <c r="G99" s="50">
        <v>92</v>
      </c>
      <c r="H99" s="50">
        <v>85</v>
      </c>
      <c r="J99" s="77">
        <v>4.1807587302880895</v>
      </c>
      <c r="K99" s="77">
        <v>17.320011473372215</v>
      </c>
    </row>
    <row r="100" spans="1:13" x14ac:dyDescent="0.2">
      <c r="A100" s="63" t="s">
        <v>242</v>
      </c>
      <c r="B100" s="168">
        <v>24663</v>
      </c>
      <c r="C100" s="3">
        <v>24649</v>
      </c>
      <c r="D100" s="3">
        <v>25478</v>
      </c>
      <c r="E100" s="5"/>
      <c r="F100" s="61">
        <v>94</v>
      </c>
      <c r="G100" s="50">
        <v>91</v>
      </c>
      <c r="H100" s="50">
        <v>75</v>
      </c>
      <c r="J100" s="77">
        <v>5.6797436001460512E-2</v>
      </c>
      <c r="K100" s="77">
        <v>-3.2537875814428139</v>
      </c>
    </row>
    <row r="101" spans="1:13" x14ac:dyDescent="0.2">
      <c r="A101" s="63" t="s">
        <v>337</v>
      </c>
      <c r="B101" s="168">
        <v>24421</v>
      </c>
      <c r="C101" s="3">
        <v>23484</v>
      </c>
      <c r="D101" s="3">
        <v>21003</v>
      </c>
      <c r="E101" s="5"/>
      <c r="F101" s="61">
        <v>95</v>
      </c>
      <c r="G101" s="50">
        <v>94</v>
      </c>
      <c r="H101" s="50">
        <v>82</v>
      </c>
      <c r="J101" s="77">
        <v>3.989950604667007</v>
      </c>
      <c r="K101" s="77">
        <v>11.812598200257106</v>
      </c>
    </row>
    <row r="102" spans="1:13" x14ac:dyDescent="0.2">
      <c r="A102" s="63" t="s">
        <v>398</v>
      </c>
      <c r="B102" s="168">
        <v>24285</v>
      </c>
      <c r="C102" s="3">
        <v>22464</v>
      </c>
      <c r="D102" s="3">
        <v>20048</v>
      </c>
      <c r="F102" s="61">
        <v>96</v>
      </c>
      <c r="G102" s="50">
        <v>96</v>
      </c>
      <c r="H102" s="18">
        <v>90</v>
      </c>
      <c r="J102" s="77">
        <v>8.1063034188034191</v>
      </c>
      <c r="K102" s="77">
        <v>12.051077414205906</v>
      </c>
    </row>
    <row r="103" spans="1:13" x14ac:dyDescent="0.2">
      <c r="A103" s="63" t="s">
        <v>232</v>
      </c>
      <c r="B103" s="168">
        <v>23843</v>
      </c>
      <c r="C103" s="3">
        <v>23408</v>
      </c>
      <c r="D103" s="3" t="s">
        <v>542</v>
      </c>
      <c r="E103" s="5"/>
      <c r="F103" s="61">
        <v>97</v>
      </c>
      <c r="G103" s="50">
        <v>95</v>
      </c>
      <c r="H103" s="50" t="s">
        <v>542</v>
      </c>
      <c r="J103" s="77">
        <v>1.8583390293916608</v>
      </c>
      <c r="K103" s="77" t="s">
        <v>542</v>
      </c>
    </row>
    <row r="104" spans="1:13" x14ac:dyDescent="0.2">
      <c r="A104" s="63" t="s">
        <v>249</v>
      </c>
      <c r="B104" s="168">
        <v>23460</v>
      </c>
      <c r="C104" s="3">
        <v>20978</v>
      </c>
      <c r="D104" s="3">
        <v>14766</v>
      </c>
      <c r="E104" s="5"/>
      <c r="F104" s="61">
        <v>98</v>
      </c>
      <c r="G104" s="50">
        <v>100</v>
      </c>
      <c r="H104" s="50">
        <v>109</v>
      </c>
      <c r="J104" s="77">
        <v>11.831442463533225</v>
      </c>
      <c r="K104" s="77">
        <v>42.069619395909527</v>
      </c>
    </row>
    <row r="105" spans="1:13" x14ac:dyDescent="0.2">
      <c r="A105" s="63" t="s">
        <v>147</v>
      </c>
      <c r="B105" s="168">
        <v>23137</v>
      </c>
      <c r="C105" s="3">
        <v>21929</v>
      </c>
      <c r="D105" s="3">
        <v>16181</v>
      </c>
      <c r="E105" s="5"/>
      <c r="F105" s="61">
        <v>99</v>
      </c>
      <c r="G105" s="50">
        <v>97</v>
      </c>
      <c r="H105" s="50">
        <v>99</v>
      </c>
      <c r="J105" s="77">
        <v>5.5086871266359614</v>
      </c>
      <c r="K105" s="77">
        <v>35.523144428650888</v>
      </c>
    </row>
    <row r="106" spans="1:13" x14ac:dyDescent="0.2">
      <c r="A106" s="63" t="s">
        <v>219</v>
      </c>
      <c r="B106" s="168">
        <v>23004</v>
      </c>
      <c r="C106" s="3">
        <v>21744</v>
      </c>
      <c r="D106" s="3">
        <v>19297</v>
      </c>
      <c r="E106" s="5"/>
      <c r="F106" s="61">
        <v>100</v>
      </c>
      <c r="G106" s="50">
        <v>98</v>
      </c>
      <c r="H106" s="50">
        <v>92</v>
      </c>
      <c r="J106" s="77">
        <v>5.7947019867549665</v>
      </c>
      <c r="K106" s="77">
        <v>12.680727574234337</v>
      </c>
    </row>
    <row r="108" spans="1:13" x14ac:dyDescent="0.2">
      <c r="A108" s="10" t="s">
        <v>724</v>
      </c>
    </row>
    <row r="109" spans="1:13" x14ac:dyDescent="0.2">
      <c r="A109" s="110" t="s">
        <v>745</v>
      </c>
    </row>
    <row r="110" spans="1:13" x14ac:dyDescent="0.2">
      <c r="A110" s="110"/>
    </row>
    <row r="111" spans="1:13" x14ac:dyDescent="0.2">
      <c r="A111" s="12" t="s">
        <v>663</v>
      </c>
      <c r="L111" s="28"/>
      <c r="M111" s="21"/>
    </row>
    <row r="112" spans="1:13" x14ac:dyDescent="0.2">
      <c r="L112" s="28"/>
      <c r="M112" s="21"/>
    </row>
    <row r="113" spans="12:13" x14ac:dyDescent="0.2">
      <c r="L113" s="28"/>
      <c r="M113" s="21"/>
    </row>
    <row r="114" spans="12:13" x14ac:dyDescent="0.2">
      <c r="L114" s="28"/>
      <c r="M114" s="21"/>
    </row>
    <row r="115" spans="12:13" x14ac:dyDescent="0.2">
      <c r="L115" s="28"/>
      <c r="M115" s="21"/>
    </row>
    <row r="116" spans="12:13" x14ac:dyDescent="0.2">
      <c r="L116" s="28"/>
      <c r="M116" s="21"/>
    </row>
    <row r="117" spans="12:13" x14ac:dyDescent="0.2">
      <c r="L117" s="28"/>
      <c r="M117" s="21"/>
    </row>
    <row r="118" spans="12:13" x14ac:dyDescent="0.2">
      <c r="L118" s="28"/>
      <c r="M118" s="21"/>
    </row>
    <row r="119" spans="12:13" x14ac:dyDescent="0.2">
      <c r="L119" s="28"/>
      <c r="M119" s="21"/>
    </row>
    <row r="120" spans="12:13" x14ac:dyDescent="0.2">
      <c r="L120" s="28"/>
      <c r="M120" s="21"/>
    </row>
    <row r="121" spans="12:13" x14ac:dyDescent="0.2">
      <c r="L121" s="28"/>
      <c r="M121" s="21"/>
    </row>
    <row r="122" spans="12:13" x14ac:dyDescent="0.2">
      <c r="L122" s="28"/>
      <c r="M122" s="21"/>
    </row>
    <row r="123" spans="12:13" x14ac:dyDescent="0.2">
      <c r="L123" s="28"/>
      <c r="M123" s="21"/>
    </row>
  </sheetData>
  <mergeCells count="3">
    <mergeCell ref="J3:K3"/>
    <mergeCell ref="B4:D4"/>
    <mergeCell ref="F4:H4"/>
  </mergeCells>
  <conditionalFormatting sqref="L29:L30 L7 L111:L122">
    <cfRule type="expression" dxfId="192" priority="62" stopIfTrue="1">
      <formula>NOT(ISERROR(SEARCH("County",L7)))</formula>
    </cfRule>
  </conditionalFormatting>
  <conditionalFormatting sqref="L11 L13 L16:L25">
    <cfRule type="expression" dxfId="191" priority="61" stopIfTrue="1">
      <formula>NOT(ISERROR(SEARCH("County",L11)))</formula>
    </cfRule>
  </conditionalFormatting>
  <conditionalFormatting sqref="L27">
    <cfRule type="expression" dxfId="190" priority="59" stopIfTrue="1">
      <formula>NOT(ISERROR(SEARCH("County",L27)))</formula>
    </cfRule>
  </conditionalFormatting>
  <conditionalFormatting sqref="L8">
    <cfRule type="expression" dxfId="189" priority="58" stopIfTrue="1">
      <formula>NOT(ISERROR(SEARCH("County",L8)))</formula>
    </cfRule>
  </conditionalFormatting>
  <conditionalFormatting sqref="L10">
    <cfRule type="expression" dxfId="188" priority="57" stopIfTrue="1">
      <formula>NOT(ISERROR(SEARCH("County",L10)))</formula>
    </cfRule>
  </conditionalFormatting>
  <conditionalFormatting sqref="A64:B64 A62:B62 A92:B92 A78:B79 A95:B95 A99:B99">
    <cfRule type="expression" dxfId="187" priority="28" stopIfTrue="1">
      <formula>NOT(ISERROR(SEARCH("County",A62)))</formula>
    </cfRule>
  </conditionalFormatting>
  <conditionalFormatting sqref="A103:B103 A96:B97">
    <cfRule type="expression" dxfId="186" priority="27" stopIfTrue="1">
      <formula>NOT(ISERROR(SEARCH("County",A96)))</formula>
    </cfRule>
  </conditionalFormatting>
  <conditionalFormatting sqref="A55:B55 A68:B68 A105:B105 A85:B85 A75:B75 A89:B89 A93:B94">
    <cfRule type="expression" dxfId="185" priority="26" stopIfTrue="1">
      <formula>NOT(ISERROR(SEARCH("County",A55)))</formula>
    </cfRule>
  </conditionalFormatting>
  <conditionalFormatting sqref="A53:B53">
    <cfRule type="expression" dxfId="184" priority="25" stopIfTrue="1">
      <formula>NOT(ISERROR(SEARCH("County",A53)))</formula>
    </cfRule>
  </conditionalFormatting>
  <conditionalFormatting sqref="A59:B59">
    <cfRule type="expression" dxfId="183" priority="24" stopIfTrue="1">
      <formula>NOT(ISERROR(SEARCH("County",A59)))</formula>
    </cfRule>
  </conditionalFormatting>
  <conditionalFormatting sqref="A63:B63">
    <cfRule type="expression" dxfId="182" priority="23" stopIfTrue="1">
      <formula>NOT(ISERROR(SEARCH("County",A63)))</formula>
    </cfRule>
  </conditionalFormatting>
  <conditionalFormatting sqref="A69:B69">
    <cfRule type="expression" dxfId="181" priority="22" stopIfTrue="1">
      <formula>NOT(ISERROR(SEARCH("County",A69)))</formula>
    </cfRule>
  </conditionalFormatting>
  <conditionalFormatting sqref="A73:B73">
    <cfRule type="expression" dxfId="180" priority="21" stopIfTrue="1">
      <formula>NOT(ISERROR(SEARCH("County",A73)))</formula>
    </cfRule>
  </conditionalFormatting>
  <conditionalFormatting sqref="A82:B82">
    <cfRule type="expression" dxfId="179" priority="20" stopIfTrue="1">
      <formula>NOT(ISERROR(SEARCH("County",A82)))</formula>
    </cfRule>
  </conditionalFormatting>
  <conditionalFormatting sqref="A86:B86">
    <cfRule type="expression" dxfId="178" priority="19" stopIfTrue="1">
      <formula>NOT(ISERROR(SEARCH("County",A86)))</formula>
    </cfRule>
  </conditionalFormatting>
  <conditionalFormatting sqref="A91:B91">
    <cfRule type="expression" dxfId="177" priority="18" stopIfTrue="1">
      <formula>NOT(ISERROR(SEARCH("County",A91)))</formula>
    </cfRule>
  </conditionalFormatting>
  <conditionalFormatting sqref="A104:B104">
    <cfRule type="expression" dxfId="176" priority="17" stopIfTrue="1">
      <formula>NOT(ISERROR(SEARCH("County",A104)))</formula>
    </cfRule>
  </conditionalFormatting>
  <conditionalFormatting sqref="A98:B98">
    <cfRule type="expression" dxfId="175" priority="16" stopIfTrue="1">
      <formula>NOT(ISERROR(SEARCH("County",A98)))</formula>
    </cfRule>
  </conditionalFormatting>
  <conditionalFormatting sqref="A87:B87">
    <cfRule type="expression" dxfId="174" priority="15" stopIfTrue="1">
      <formula>NOT(ISERROR(SEARCH("County",A87)))</formula>
    </cfRule>
  </conditionalFormatting>
  <conditionalFormatting sqref="L12">
    <cfRule type="expression" dxfId="173" priority="42" stopIfTrue="1">
      <formula>NOT(ISERROR(SEARCH("County",L12)))</formula>
    </cfRule>
  </conditionalFormatting>
  <conditionalFormatting sqref="L15">
    <cfRule type="expression" dxfId="172" priority="41" stopIfTrue="1">
      <formula>NOT(ISERROR(SEARCH("County",L15)))</formula>
    </cfRule>
  </conditionalFormatting>
  <conditionalFormatting sqref="A71:B71">
    <cfRule type="expression" dxfId="171" priority="12" stopIfTrue="1">
      <formula>NOT(ISERROR(SEARCH("County",A71)))</formula>
    </cfRule>
  </conditionalFormatting>
  <conditionalFormatting sqref="A57:B57">
    <cfRule type="expression" dxfId="170" priority="11" stopIfTrue="1">
      <formula>NOT(ISERROR(SEARCH("County",A57)))</formula>
    </cfRule>
  </conditionalFormatting>
  <conditionalFormatting sqref="A65:B65">
    <cfRule type="expression" dxfId="169" priority="10" stopIfTrue="1">
      <formula>NOT(ISERROR(SEARCH("County",A65)))</formula>
    </cfRule>
  </conditionalFormatting>
  <conditionalFormatting sqref="A101:B101">
    <cfRule type="expression" dxfId="168" priority="9" stopIfTrue="1">
      <formula>NOT(ISERROR(SEARCH("County",A101)))</formula>
    </cfRule>
  </conditionalFormatting>
  <conditionalFormatting sqref="B29:B30">
    <cfRule type="expression" dxfId="167" priority="8" stopIfTrue="1">
      <formula>NOT(ISERROR(SEARCH("County",B29)))</formula>
    </cfRule>
  </conditionalFormatting>
  <conditionalFormatting sqref="B11 B7 B13 B16:B25">
    <cfRule type="expression" dxfId="166" priority="7" stopIfTrue="1">
      <formula>NOT(ISERROR(SEARCH("County",B7)))</formula>
    </cfRule>
  </conditionalFormatting>
  <conditionalFormatting sqref="B27">
    <cfRule type="expression" dxfId="165" priority="6" stopIfTrue="1">
      <formula>NOT(ISERROR(SEARCH("County",B27)))</formula>
    </cfRule>
  </conditionalFormatting>
  <conditionalFormatting sqref="B8">
    <cfRule type="expression" dxfId="164" priority="5" stopIfTrue="1">
      <formula>NOT(ISERROR(SEARCH("County",B8)))</formula>
    </cfRule>
  </conditionalFormatting>
  <conditionalFormatting sqref="B10">
    <cfRule type="expression" dxfId="163" priority="4" stopIfTrue="1">
      <formula>NOT(ISERROR(SEARCH("County",B10)))</formula>
    </cfRule>
  </conditionalFormatting>
  <conditionalFormatting sqref="B12">
    <cfRule type="expression" dxfId="162" priority="3" stopIfTrue="1">
      <formula>NOT(ISERROR(SEARCH("County",B12)))</formula>
    </cfRule>
  </conditionalFormatting>
  <conditionalFormatting sqref="A54:B54 A31:B52 A58:B58 A56:B56 A70:B70 A67:B67 A76:B76 A72:B72 A80:B81">
    <cfRule type="expression" dxfId="161" priority="29" stopIfTrue="1">
      <formula>NOT(ISERROR(SEARCH("County",A31)))</formula>
    </cfRule>
  </conditionalFormatting>
  <conditionalFormatting sqref="A83:B83">
    <cfRule type="expression" dxfId="160" priority="14" stopIfTrue="1">
      <formula>NOT(ISERROR(SEARCH("County",A83)))</formula>
    </cfRule>
  </conditionalFormatting>
  <conditionalFormatting sqref="A74:B74">
    <cfRule type="expression" dxfId="159" priority="13" stopIfTrue="1">
      <formula>NOT(ISERROR(SEARCH("County",A74)))</formula>
    </cfRule>
  </conditionalFormatting>
  <conditionalFormatting sqref="B15">
    <cfRule type="expression" dxfId="158" priority="2" stopIfTrue="1">
      <formula>NOT(ISERROR(SEARCH("County",B15)))</formula>
    </cfRule>
  </conditionalFormatting>
  <conditionalFormatting sqref="A111">
    <cfRule type="expression" dxfId="157" priority="1" stopIfTrue="1">
      <formula>NOT(ISERROR(SEARCH("County",A111)))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Table 01</vt:lpstr>
      <vt:lpstr>Table 02</vt:lpstr>
      <vt:lpstr>Table 03</vt:lpstr>
      <vt:lpstr>Table 04</vt:lpstr>
      <vt:lpstr>Table 05 </vt:lpstr>
      <vt:lpstr>Table 06</vt:lpstr>
      <vt:lpstr>Table 07</vt:lpstr>
      <vt:lpstr>Table 08</vt:lpstr>
      <vt:lpstr>Table 09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'Table 01'!Print_Titles</vt:lpstr>
    </vt:vector>
  </TitlesOfParts>
  <Company>UF-BEBR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Cody,Scott K</dc:creator>
  <cp:lastModifiedBy>Rich Doty</cp:lastModifiedBy>
  <cp:lastPrinted>2015-12-18T20:40:00Z</cp:lastPrinted>
  <dcterms:created xsi:type="dcterms:W3CDTF">2015-01-07T20:42:38Z</dcterms:created>
  <dcterms:modified xsi:type="dcterms:W3CDTF">2015-12-23T18:51:02Z</dcterms:modified>
</cp:coreProperties>
</file>